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fileSharing readOnlyRecommended="1"/>
  <workbookPr defaultThemeVersion="202300"/>
  <mc:AlternateContent xmlns:mc="http://schemas.openxmlformats.org/markup-compatibility/2006">
    <mc:Choice Requires="x15">
      <x15ac:absPath xmlns:x15ac="http://schemas.microsoft.com/office/spreadsheetml/2010/11/ac" url="P:\PISA2021\National Reporting\Creative thinking\Draft Chapters\Final Report\"/>
    </mc:Choice>
  </mc:AlternateContent>
  <xr:revisionPtr revIDLastSave="0" documentId="13_ncr:1_{9FEDB9BC-6728-4216-8023-805F540979C8}" xr6:coauthVersionLast="47" xr6:coauthVersionMax="47" xr10:uidLastSave="{00000000-0000-0000-0000-000000000000}"/>
  <bookViews>
    <workbookView xWindow="-120" yWindow="-120" windowWidth="20730" windowHeight="11160" firstSheet="13" activeTab="19" xr2:uid="{E1C8C40F-CB30-4E82-8F5F-23BC7282A39E}"/>
  </bookViews>
  <sheets>
    <sheet name="Table 3.1" sheetId="41" r:id="rId1"/>
    <sheet name="Figure 3.1" sheetId="42" r:id="rId2"/>
    <sheet name="Figure 3.2" sheetId="43" r:id="rId3"/>
    <sheet name="Table 3.2" sheetId="44" r:id="rId4"/>
    <sheet name="Figure 3.3" sheetId="45" r:id="rId5"/>
    <sheet name="Table 3.3" sheetId="48" r:id="rId6"/>
    <sheet name="Figure 3.4" sheetId="46" r:id="rId7"/>
    <sheet name="Figure 3.5" sheetId="47" r:id="rId8"/>
    <sheet name="Table 3.4" sheetId="49" r:id="rId9"/>
    <sheet name="Figure 3.6" sheetId="50" r:id="rId10"/>
    <sheet name="Table 3.5" sheetId="51" r:id="rId11"/>
    <sheet name="Figure 3.7" sheetId="52" r:id="rId12"/>
    <sheet name="Figure 3.8" sheetId="53" r:id="rId13"/>
    <sheet name="Table 3.6" sheetId="54" r:id="rId14"/>
    <sheet name="Figure 3.9" sheetId="55" r:id="rId15"/>
    <sheet name="Table 3.7" sheetId="56" r:id="rId16"/>
    <sheet name="Figure 3.10" sheetId="57" r:id="rId17"/>
    <sheet name="Figure 3.11" sheetId="58" r:id="rId18"/>
    <sheet name="Table 3.8" sheetId="59" r:id="rId19"/>
    <sheet name="Figure 3.12" sheetId="60" r:id="rId20"/>
    <sheet name="Table 4.1 " sheetId="6" r:id="rId21"/>
    <sheet name="Figure 4.1" sheetId="7" r:id="rId22"/>
    <sheet name="Table 4.2" sheetId="8" r:id="rId23"/>
    <sheet name="Table 4.3" sheetId="2" r:id="rId24"/>
    <sheet name="Figure 4.2" sheetId="9" r:id="rId25"/>
    <sheet name="Table 4.4" sheetId="3" r:id="rId26"/>
    <sheet name="Figure 4.3" sheetId="4" r:id="rId27"/>
    <sheet name="Table 4.5" sheetId="5" r:id="rId28"/>
    <sheet name="Table 4.6" sheetId="10" r:id="rId29"/>
    <sheet name="Table 4.7" sheetId="17" r:id="rId30"/>
    <sheet name="Table 4.8" sheetId="11" r:id="rId31"/>
    <sheet name="Table 4.9" sheetId="19" r:id="rId32"/>
    <sheet name="Figure 4.4" sheetId="20" r:id="rId33"/>
    <sheet name="Figure 4.5" sheetId="21" r:id="rId34"/>
    <sheet name="Table 4.10" sheetId="22" r:id="rId35"/>
    <sheet name="Table 4.11" sheetId="23" r:id="rId36"/>
    <sheet name="Table 4.12" sheetId="24" r:id="rId37"/>
    <sheet name="Figure 4.6" sheetId="25" r:id="rId38"/>
    <sheet name="Table 4.13" sheetId="26" r:id="rId39"/>
    <sheet name="Table 5.1" sheetId="27" r:id="rId40"/>
    <sheet name="Figure 5.1" sheetId="28" r:id="rId41"/>
    <sheet name="Table 5.2" sheetId="29" r:id="rId42"/>
    <sheet name="Figure 5.2" sheetId="33" r:id="rId43"/>
    <sheet name="Table 5.3" sheetId="32" r:id="rId44"/>
    <sheet name="Figure 5.3" sheetId="30" r:id="rId45"/>
    <sheet name="Table 5.4" sheetId="34" r:id="rId46"/>
    <sheet name="Figure 5.4" sheetId="31" r:id="rId47"/>
    <sheet name="Table 5.5" sheetId="35" r:id="rId48"/>
    <sheet name="Figure 5.5" sheetId="36" r:id="rId49"/>
    <sheet name="Figure 5.6" sheetId="37" r:id="rId50"/>
    <sheet name="Figure 5.7" sheetId="39" r:id="rId51"/>
    <sheet name="Table 5.6" sheetId="38" r:id="rId52"/>
    <sheet name="Table 5.7" sheetId="40" r:id="rId53"/>
  </sheets>
  <definedNames>
    <definedName name="_Hlk164780144" localSheetId="21">'Figure 4.1'!$A$1</definedName>
    <definedName name="_Hlk165550385" localSheetId="35">'Table 4.11'!$A$1</definedName>
    <definedName name="_Hlk166589694" localSheetId="27">'Table 4.5'!$A$1</definedName>
    <definedName name="_Hlk166589727" localSheetId="29">'Table 4.7'!$A$1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40" l="1"/>
  <c r="H6" i="40"/>
  <c r="H7" i="40"/>
  <c r="H8" i="40"/>
  <c r="H9" i="40"/>
  <c r="H10"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tc={32F8054A-810E-4246-BC38-BB35702021AB}</author>
  </authors>
  <commentList>
    <comment ref="L10" authorId="0" shapeId="0" xr:uid="{32F8054A-810E-4246-BC38-BB35702021AB}">
      <text>
        <t>[Threaded comment]
Your version of Excel allows you to read this threaded comment; however, any edits to it will get removed if the file is opened in a newer version of Excel. Learn more: https://go.microsoft.com/fwlink/?linkid=870924
Comment:
    Taken from International report</t>
      </text>
    </comment>
  </commentList>
</comments>
</file>

<file path=xl/sharedStrings.xml><?xml version="1.0" encoding="utf-8"?>
<sst xmlns="http://schemas.openxmlformats.org/spreadsheetml/2006/main" count="1133" uniqueCount="246">
  <si>
    <t xml:space="preserve">Strongly Disagree </t>
  </si>
  <si>
    <t>Disagree</t>
  </si>
  <si>
    <t>Agree</t>
  </si>
  <si>
    <t xml:space="preserve"> Strongly agree </t>
  </si>
  <si>
    <t>Ireland</t>
  </si>
  <si>
    <t xml:space="preserve">Table 4.1 Percentages of students reporting their level of agreement with various statements related to how creative thinking was fostered in school, in Ireland and at the OECD* average. </t>
  </si>
  <si>
    <t xml:space="preserve">OECD </t>
  </si>
  <si>
    <t>OECD</t>
  </si>
  <si>
    <t>My teachers give me enough time to come up with creative solutions on assignments.</t>
  </si>
  <si>
    <t>My teachers value students' creativity.</t>
  </si>
  <si>
    <t>The activities we do in my classes help me think about NEW ways to solve problems.</t>
  </si>
  <si>
    <t>My mathematics assignments require me to come up with different solutions for a problem.</t>
  </si>
  <si>
    <t>My teachers encourage me to come up with original answers.</t>
  </si>
  <si>
    <t>At school, I am given a chance to express my ideas.</t>
  </si>
  <si>
    <t>* Israel, Japan, Sweden and the United States did not collect data for this index and therefore are not included in the OECD average scores</t>
  </si>
  <si>
    <t>Female</t>
  </si>
  <si>
    <t>Male</t>
  </si>
  <si>
    <t>Overall</t>
  </si>
  <si>
    <r>
      <t xml:space="preserve">Male </t>
    </r>
    <r>
      <rPr>
        <i/>
        <sz val="11"/>
        <color theme="1"/>
        <rFont val="Aptos"/>
        <family val="2"/>
      </rPr>
      <t>(ref. group)</t>
    </r>
  </si>
  <si>
    <t>Mean</t>
  </si>
  <si>
    <t>SE</t>
  </si>
  <si>
    <t>%</t>
  </si>
  <si>
    <t xml:space="preserve">Mean </t>
  </si>
  <si>
    <t>Significant differences highlighted in bold</t>
  </si>
  <si>
    <t>S.E.</t>
  </si>
  <si>
    <t>DEIS</t>
  </si>
  <si>
    <t>Community /Comprehensive</t>
  </si>
  <si>
    <t>Mixed secondary</t>
  </si>
  <si>
    <t>Never or almost never</t>
  </si>
  <si>
    <t>About once or twice a year</t>
  </si>
  <si>
    <t>About once or twice a month</t>
  </si>
  <si>
    <t>About once or twice a week</t>
  </si>
  <si>
    <t>Every day or almost every day</t>
  </si>
  <si>
    <t>Not available at school</t>
  </si>
  <si>
    <t>Boys’ secondary</t>
  </si>
  <si>
    <t>Community/comprehensive</t>
  </si>
  <si>
    <t xml:space="preserve">Index </t>
  </si>
  <si>
    <t>Creative writing classes/activities</t>
  </si>
  <si>
    <t>Debate club</t>
  </si>
  <si>
    <t>Dramatics, theatre class/activities</t>
  </si>
  <si>
    <t>Science club</t>
  </si>
  <si>
    <t>Computer programming classes/activities</t>
  </si>
  <si>
    <t xml:space="preserve">Art activities </t>
  </si>
  <si>
    <t>Creative writing activities</t>
  </si>
  <si>
    <t xml:space="preserve">Music activities </t>
  </si>
  <si>
    <t>Dramatics, theatre activities</t>
  </si>
  <si>
    <t>Publications (e.g. newspaper, yearbooks, literary magazine)</t>
  </si>
  <si>
    <t>Computer programming activities</t>
  </si>
  <si>
    <t>Art classes/activities (e.g. painting, drawing)</t>
  </si>
  <si>
    <t>Figure 4.1 Mean scores on the index of students’ perception of creative pedagogies, in Ireland and at the OECD average by gender.</t>
  </si>
  <si>
    <r>
      <t>Table 4.2</t>
    </r>
    <r>
      <rPr>
        <sz val="11"/>
        <color theme="1"/>
        <rFont val="Aptos"/>
        <family val="2"/>
      </rPr>
      <t xml:space="preserve"> </t>
    </r>
    <r>
      <rPr>
        <i/>
        <sz val="11"/>
        <color theme="1"/>
        <rFont val="Aptos"/>
        <family val="2"/>
      </rPr>
      <t>Mean score on the index of students’ perceptions of creative pedagogies, in Ireland by student ESCS.</t>
    </r>
  </si>
  <si>
    <t>Highest ESCS quartile</t>
  </si>
  <si>
    <t>Table 4.3 Mean score on the index of students’ perceptions of creative pedagogies, in Ireland by school DEIS status.</t>
  </si>
  <si>
    <t>Highest school average ESCS quartile</t>
  </si>
  <si>
    <t>Figure 4.2 Mean scores on the index of students’ perceptions of creative pedagogies, in Ireland and the OECD average by school average ESCS.</t>
  </si>
  <si>
    <t>Table 4.4 Mean scores on the index of students’ perceptions of creative pedagogies, in Ireland by school sector/gender composition.</t>
  </si>
  <si>
    <t>Boys' secondary</t>
  </si>
  <si>
    <r>
      <t>Lowest school average ESCS quartile</t>
    </r>
    <r>
      <rPr>
        <i/>
        <sz val="11"/>
        <color theme="1"/>
        <rFont val="Aptos"/>
        <family val="2"/>
      </rPr>
      <t xml:space="preserve"> (ref. group)</t>
    </r>
  </si>
  <si>
    <r>
      <t xml:space="preserve">Girls' secondary </t>
    </r>
    <r>
      <rPr>
        <i/>
        <sz val="11"/>
        <color theme="1"/>
        <rFont val="Aptos"/>
        <family val="2"/>
      </rPr>
      <t>(ref. group)</t>
    </r>
  </si>
  <si>
    <r>
      <t xml:space="preserve">Lowest ESCS quartile </t>
    </r>
    <r>
      <rPr>
        <i/>
        <sz val="11"/>
        <color theme="1"/>
        <rFont val="Aptos"/>
        <family val="2"/>
      </rPr>
      <t>(ref. group)</t>
    </r>
  </si>
  <si>
    <r>
      <t xml:space="preserve">Non-DEIS </t>
    </r>
    <r>
      <rPr>
        <i/>
        <sz val="11"/>
        <color theme="1"/>
        <rFont val="Aptos"/>
        <family val="2"/>
      </rPr>
      <t>(ref. group)</t>
    </r>
  </si>
  <si>
    <t>School principal reports</t>
  </si>
  <si>
    <t>Student reports</t>
  </si>
  <si>
    <t>Teachers in our school give students enough time to come up with creative solutions on assignments.</t>
  </si>
  <si>
    <t>Teachers in our school value students’ creativity.</t>
  </si>
  <si>
    <t>Class activities in our school help students think about new ways to solve complex tasks.</t>
  </si>
  <si>
    <t>Mathematics assignments at our school require students to come up with different solutions for a complex task.</t>
  </si>
  <si>
    <t>Teachers in our school encourage students to come up with original answers.</t>
  </si>
  <si>
    <t>At our school, students are given a chance to express their ideas.</t>
  </si>
  <si>
    <r>
      <t>Figure 4.3</t>
    </r>
    <r>
      <rPr>
        <sz val="11"/>
        <color theme="1"/>
        <rFont val="Aptos"/>
        <family val="2"/>
      </rPr>
      <t xml:space="preserve"> </t>
    </r>
    <r>
      <rPr>
        <i/>
        <sz val="11"/>
        <color theme="1"/>
        <rFont val="Aptos"/>
        <family val="2"/>
      </rPr>
      <t>Percentages of students whose school principals agreed or strongly agreed with various statements about creative pedagogies in the school compared to the percentages of students who themselves agreed or strongly agreed with these statements, in Ireland.</t>
    </r>
  </si>
  <si>
    <t>Table 4.5 Mean score on the index of principals’ perceptions of creative pedagogies, in Ireland by DEIS status and school sector/gender composition.</t>
  </si>
  <si>
    <t xml:space="preserve">Table 4.6 Percentages of students whose principals reported their level of agreement with various statements related to the schools’ openness to intellect and art, in Ireland and at the OECD* average. </t>
  </si>
  <si>
    <t>* Japan, Norway, Sweden and the United States did not collect data for this index and therefore are not included in the OECD average scores</t>
  </si>
  <si>
    <t>Most students at my school are creative.</t>
  </si>
  <si>
    <t>Most students at my school enjoy doing creative projects.</t>
  </si>
  <si>
    <t>Most students at my school perform well when given the freedom to be creative.</t>
  </si>
  <si>
    <t>Most students at my school enjoy work that is challenging.</t>
  </si>
  <si>
    <t>Most students at my school enjoy learning new things.</t>
  </si>
  <si>
    <t>Most students at my school perform well when given complex problems to solve.</t>
  </si>
  <si>
    <t>Most students at my school are artistic.</t>
  </si>
  <si>
    <t>Most students at my school are imaginative.</t>
  </si>
  <si>
    <t>Most students at my school are able to think of many new ideas.</t>
  </si>
  <si>
    <t>-</t>
  </si>
  <si>
    <t>Table 4.7 Mean score on the index of principals’ perceptions of openness to intellect and art, in Ireland by DEIS status and school sector/gender composition.</t>
  </si>
  <si>
    <t>Table 4.8 Percentages of students whose school principals reported the frequency with which their school offers various extracurricular activities to students, in Ireland and at the OECD* average.</t>
  </si>
  <si>
    <t>* New Zealand and Canada did not collect data for this index and therefore are not included in the OECD average scores</t>
  </si>
  <si>
    <t>Music classes/activities (e.g. choir, band)</t>
  </si>
  <si>
    <t>Table 4.9 Mean score on the index of creative activities offered at school, in Ireland by school DEIS status.</t>
  </si>
  <si>
    <t>ETB</t>
  </si>
  <si>
    <t>School principal</t>
  </si>
  <si>
    <t>Student</t>
  </si>
  <si>
    <t>Figure 4.4 Percentages of students whose school principals indicated that various creative activities were not available in their school, compared to the percentages of students who themselves reported that this was the case.</t>
  </si>
  <si>
    <t>Figure 4.5 Percentages of students reporting that they participated in various creative activities in school on at least a weekly basis, in Ireland and at the OECD* average.</t>
  </si>
  <si>
    <t>* Japan, Sweden and the United States did not collect data for this index and therefore are not included in the OECD average scores.</t>
  </si>
  <si>
    <t>Table 4.11 Mean scores of students on the index of student participation in creative activities inside of school, in Ireland and OECD by student ESCS.</t>
  </si>
  <si>
    <t>Table 4.12 Mean scores on the index of participation in creative activities at school, in Ireland by school DEIS status.</t>
  </si>
  <si>
    <t>Figure 4.6 Mean scores on the index of participation in creative activities inside of school, in Ireland and the OECD average by school average ESCS.</t>
  </si>
  <si>
    <t>Table 4.13 Mean scores on the index of participation in creative activities within school, in Ireland by school sector/gender composition.</t>
  </si>
  <si>
    <r>
      <t xml:space="preserve">*Significant differences are shown in </t>
    </r>
    <r>
      <rPr>
        <b/>
        <i/>
        <sz val="10"/>
        <color theme="1"/>
        <rFont val="Aptos"/>
        <family val="2"/>
      </rPr>
      <t>bold</t>
    </r>
    <r>
      <rPr>
        <i/>
        <sz val="10"/>
        <color theme="1"/>
        <rFont val="Aptos"/>
        <family val="2"/>
      </rPr>
      <t>.</t>
    </r>
  </si>
  <si>
    <t>ETB vocational</t>
  </si>
  <si>
    <t>Significant gender differences highlighted in bold</t>
  </si>
  <si>
    <t>Discussions I have at home help me come up with new ideas.</t>
  </si>
  <si>
    <t>At home, I am encouraged to use my imagination.</t>
  </si>
  <si>
    <t>My family encourages me to try new things.</t>
  </si>
  <si>
    <t>My friends and I encourage each other to come up with NEW ideas.</t>
  </si>
  <si>
    <t>My friends and I give one another feedback about our ideas.</t>
  </si>
  <si>
    <t>My friends are open to new ideas</t>
  </si>
  <si>
    <t>Strongly Agree</t>
  </si>
  <si>
    <t>Strongly disagree</t>
  </si>
  <si>
    <t>Table 5.1 Percentages of students reporting their level of agreement with various statements related to peer and family support for creative thinking, in Ireland and at the OECD* average</t>
  </si>
  <si>
    <t>Figure 5.1 Mean scores on the index of Creative Peers and Family Environment, by student gender in Ireland and at the OECD average (based on students' reports)</t>
  </si>
  <si>
    <t>* The OECD average for the Creative Home Environment index is based on data from nine OECD countries that collected parent data as part of PISA 2022. These are Belgium, Colombia, Costa Rica, Germany, Ireland, Italy, Korea, Latvia and Portugal.</t>
  </si>
  <si>
    <t>At home, we discuss different solutions to social problems (e.g. unemployment, pollution).</t>
  </si>
  <si>
    <t>At home, we try to fix things that are broken.</t>
  </si>
  <si>
    <t>At home, we discuss the books we are reading.</t>
  </si>
  <si>
    <t>At home, we create works of art together (e.g. paintings, sculptures).</t>
  </si>
  <si>
    <t>Discussions we have at home help with developing new ideas.</t>
  </si>
  <si>
    <t>At home, we encourage being imaginative.</t>
  </si>
  <si>
    <t>At home, we encourage trying new things</t>
  </si>
  <si>
    <t>At home, we are open to new ideas.</t>
  </si>
  <si>
    <t>In our family, we encourage participating in extracurricular activities that require creativity.</t>
  </si>
  <si>
    <t>Table 5.2 Percentages of parents reporting their level of agreement with various statements related to creativity in the home environment, in Ireland and at the OECD* average</t>
  </si>
  <si>
    <t xml:space="preserve">Overall </t>
  </si>
  <si>
    <t>* The OECD average of the Parents Creativity and Openness to Intellect index is based on data from nine OECD countries that collected parent data as part of PISA 2022. These are Belgium, Colombia, Costa Rica, Germany, Ireland, Italy, Korea, Latvia and Portugal.</t>
  </si>
  <si>
    <t>I like to be spontaneous</t>
  </si>
  <si>
    <t>I have a good imagination.</t>
  </si>
  <si>
    <t>I have difficulty using my imagination.</t>
  </si>
  <si>
    <t>I express myself through art.</t>
  </si>
  <si>
    <t>I enjoy artistic activities.</t>
  </si>
  <si>
    <t>I enjoy learning new things.</t>
  </si>
  <si>
    <t>I enjoy solving complex problems</t>
  </si>
  <si>
    <t>I enjoy projects that require creative solutions.</t>
  </si>
  <si>
    <t>I am very creative.</t>
  </si>
  <si>
    <t>Table 5.3 Percentages of parents reporting their level of agreement with various statements related to their own creativity and openness to intellect, in Ireland and at the OECD* average</t>
  </si>
  <si>
    <t>* The OECD average of the Child’s Creativity and Openness to Intellect index is based on data from nine OECD countries that collected parent data as part of PISA 2022. These are Belgium, Colombia, Costa Rica, Germany, Ireland, Italy, Korea, Latvia and Portugal.</t>
  </si>
  <si>
    <t>My child likes to be spontaneous.</t>
  </si>
  <si>
    <t>My child has a good imagination</t>
  </si>
  <si>
    <t>My child expresses him/herself through art.</t>
  </si>
  <si>
    <t>My child enjoys artistic activities.</t>
  </si>
  <si>
    <t>My child enjoys learning new things.</t>
  </si>
  <si>
    <t>My child enjoys solving complex problems.</t>
  </si>
  <si>
    <t>My child enjoys projects that require creative solutions.</t>
  </si>
  <si>
    <t>My child is very creative.</t>
  </si>
  <si>
    <t>Table 5.4 Percentages of parents reporting their level of agreement with various statements related to their child's creativity and openness to intellect, in Ireland and at the OECD* average</t>
  </si>
  <si>
    <t>* Japan, Sweden and the United States did not collect data for this index and therefore are not included in the OECD average scores</t>
  </si>
  <si>
    <t>Music classes/activities (e.g. chorus, band)</t>
  </si>
  <si>
    <t>Not available</t>
  </si>
  <si>
    <t>Table 5.5 Percentages of students reporting how often they participate in various creative activities outside of school, in Ireland and at the OECD* average</t>
  </si>
  <si>
    <t>* The OECD average of the Child’s Participation in Creative Activities Outside of School index is based on data from eight OECD countries that collected parent data as part of PISA 2022. These are Belgium, Colombia, Costa Rica, Germany, Ireland, Italy, Korea and Portugal.</t>
  </si>
  <si>
    <t>Percentages of parents reporting how often their child participates in various creative activities outside of school, in Ireland and at the OECD* average</t>
  </si>
  <si>
    <t>Computer programming classes / activities</t>
  </si>
  <si>
    <t>Publications</t>
  </si>
  <si>
    <t>Dramatics, theatre class / activities</t>
  </si>
  <si>
    <t>Music classes / activities</t>
  </si>
  <si>
    <t>Creative writing classes / activities</t>
  </si>
  <si>
    <t>Art classes / activities</t>
  </si>
  <si>
    <t>Parent</t>
  </si>
  <si>
    <t>Figure 5.6 Percentages of students and parents reporting engagement in various creative activities outside of school on at least a weekly basis, in Ireland.</t>
  </si>
  <si>
    <t>Correlation coefficient</t>
  </si>
  <si>
    <t>Index</t>
  </si>
  <si>
    <t>School socioeconomic status</t>
  </si>
  <si>
    <t>Student socioeconomic status</t>
  </si>
  <si>
    <t>Table 5.6 Correlation coefficients between the various indices measuring creativty outside of school and student- and school-level Economic, Social and Cultural Status (ESCS), in Ireland and at the OECD average</t>
  </si>
  <si>
    <t>Table 4.10 Mean scores on the index of participation in creative activities in school, by student gender in Ireland and at the OECD average (based on students' reports).</t>
  </si>
  <si>
    <t>Figure 5.2 Mean scores on the index of creative home environment, by parent gender in Ireland and at the OECD average (based on parents' reports)</t>
  </si>
  <si>
    <t>Figure 5.3 Mean scores on the index of parents' creativity and openness to intellect, by parent gender in Ireland and at the OECD average (based on parents' reports)</t>
  </si>
  <si>
    <t>Figure 5.4 Mean scores on the index of child's creativity and openness to intellect, by student gender in Ireland and at the OECD average (based on parents' reports)</t>
  </si>
  <si>
    <t>Figure 5.5 Mean scores on the index of particiaption in creative activities outside of school, by student gender in Ireland and at the OECD average (based on students' reports)</t>
  </si>
  <si>
    <t>Figure 5.7 Mean scores on the index of particiaption in creative activities outside of school, by student gender in Ireland and at the OECD average (based on parents' reports)</t>
  </si>
  <si>
    <t>Table 5.7 Mean scores on the index of participation in creative activities outside of school, in Ireland by DEIS status (based on students' reports)</t>
  </si>
  <si>
    <t>* Israel did not collect data for this index and therefore is not included in the OECD average scores</t>
  </si>
  <si>
    <t>Coming up with many good ideas for helping people in need</t>
  </si>
  <si>
    <t>Addressing social problems like pollution</t>
  </si>
  <si>
    <t>Thinking of many ideas for solving disagreements with people</t>
  </si>
  <si>
    <t>Inventing new things</t>
  </si>
  <si>
    <t>Thinking of many good ideas for science experiments</t>
  </si>
  <si>
    <t>Making creative drawings</t>
  </si>
  <si>
    <t>Expressing your ideas creatively</t>
  </si>
  <si>
    <t>Telling creative stories</t>
  </si>
  <si>
    <t>Being creative</t>
  </si>
  <si>
    <t>Coming up with creative ideas for school projects</t>
  </si>
  <si>
    <t>Very confident</t>
  </si>
  <si>
    <t>Confident</t>
  </si>
  <si>
    <t>Not very confident</t>
  </si>
  <si>
    <t>Not at all confident</t>
  </si>
  <si>
    <t>Table 3.1 Percentages of students expressing confidence when doing the following</t>
  </si>
  <si>
    <r>
      <t>Non-DEIS</t>
    </r>
    <r>
      <rPr>
        <i/>
        <sz val="11"/>
        <color theme="1"/>
        <rFont val="Aptos"/>
        <family val="2"/>
      </rPr>
      <t xml:space="preserve"> (ref. group)</t>
    </r>
  </si>
  <si>
    <r>
      <t>Lowest ESCS quartile</t>
    </r>
    <r>
      <rPr>
        <i/>
        <sz val="11"/>
        <color theme="1"/>
        <rFont val="Aptos"/>
        <family val="2"/>
      </rPr>
      <t xml:space="preserve"> (ref. group)</t>
    </r>
  </si>
  <si>
    <t>Lowest ESCS quartile</t>
  </si>
  <si>
    <t>I enjoy learning new things</t>
  </si>
  <si>
    <t>I can suggest several solutions to problems</t>
  </si>
  <si>
    <t>I like school work that is challenging</t>
  </si>
  <si>
    <t>I enjoy thinking about new ways to solve problems</t>
  </si>
  <si>
    <t>I enjoy projects that require creative solutions</t>
  </si>
  <si>
    <t>I like games that challenge my creativity</t>
  </si>
  <si>
    <t>I like creating stories</t>
  </si>
  <si>
    <t>I am very creative</t>
  </si>
  <si>
    <t>Doing something creative satisfies me</t>
  </si>
  <si>
    <t>Strongly agree</t>
  </si>
  <si>
    <t>Table 3.3 Percentages of students expressing agreement with the following statements:</t>
  </si>
  <si>
    <t>Table 3.4 Mean scores on the index of openness to intellect, in Ireland by school DEIS status</t>
  </si>
  <si>
    <t>Figure 3.1 Mean scores on the index of creative self-efficacy, in Ireland and at the OECD average by gender</t>
  </si>
  <si>
    <t>Table 3.2 Mean scores on the index of creative self-efficacy, in Ireland by school DEIS status</t>
  </si>
  <si>
    <r>
      <t>Lowest school ESCS quartile</t>
    </r>
    <r>
      <rPr>
        <i/>
        <sz val="11"/>
        <color theme="1"/>
        <rFont val="Aptos"/>
        <family val="2"/>
      </rPr>
      <t xml:space="preserve"> (ref. group)</t>
    </r>
  </si>
  <si>
    <t>Highest school ESCS quartile</t>
  </si>
  <si>
    <t>Lowest school ESCS quartile</t>
  </si>
  <si>
    <t>Figure 3.4 Mean scores on the index of openness to intellect, in Ireland and at the OECD average by gender</t>
  </si>
  <si>
    <t>I enjoy creating art</t>
  </si>
  <si>
    <t>I enjoy artistic activities</t>
  </si>
  <si>
    <t>I express myself through art</t>
  </si>
  <si>
    <t>I reflect on movies I watch</t>
  </si>
  <si>
    <t>I see beauty in everyday things</t>
  </si>
  <si>
    <t>Table 3.5 Percentages of students expressing agreement with the following statements:</t>
  </si>
  <si>
    <t>Figure 3.7 Mean scores on the index of openness to art and experience, in Ireland and at the OECD average by gender</t>
  </si>
  <si>
    <t>Table 3.6 Mean scores on the index of openness to art and experience, in Ireland by school DEIS status</t>
  </si>
  <si>
    <t>Table 3.7 Percentages of students expressing agreement with the following statements:</t>
  </si>
  <si>
    <t>I have difficulty using my imagination</t>
  </si>
  <si>
    <t>I often get lost in thought</t>
  </si>
  <si>
    <t>Coming up with new ideas is satisfying to me</t>
  </si>
  <si>
    <t>I have a good imagination</t>
  </si>
  <si>
    <t>I would get bored doing the same thing every day</t>
  </si>
  <si>
    <t>I would like to travel to places I have never been</t>
  </si>
  <si>
    <t>Figure 3.10 Mean scores on the imagination and adventurousness index, in Ireland and at the OECD average by gender</t>
  </si>
  <si>
    <t>Table 3.8 Mean scores on the imagination and adventurousness index, in Ireland by school DEIS status</t>
  </si>
  <si>
    <t>Figure 3.12 Student scores on the imagination and adventurousness index, in Ireland and the OECD average by school ESCS</t>
  </si>
  <si>
    <r>
      <t xml:space="preserve">Girls’ secondary </t>
    </r>
    <r>
      <rPr>
        <i/>
        <sz val="11"/>
        <color theme="1"/>
        <rFont val="Aptos"/>
        <family val="2"/>
      </rPr>
      <t>(ref. group)</t>
    </r>
  </si>
  <si>
    <r>
      <t xml:space="preserve">Creative peer and family environment </t>
    </r>
    <r>
      <rPr>
        <i/>
        <sz val="11"/>
        <color theme="1"/>
        <rFont val="Aptos"/>
        <family val="2"/>
      </rPr>
      <t>(student reports)</t>
    </r>
  </si>
  <si>
    <r>
      <t xml:space="preserve">Creative home environment </t>
    </r>
    <r>
      <rPr>
        <i/>
        <sz val="11"/>
        <color theme="1"/>
        <rFont val="Aptos"/>
        <family val="2"/>
      </rPr>
      <t>(student reports)</t>
    </r>
  </si>
  <si>
    <r>
      <t xml:space="preserve">Parents' creativity and openness to intellect </t>
    </r>
    <r>
      <rPr>
        <i/>
        <sz val="11"/>
        <color theme="1"/>
        <rFont val="Aptos"/>
        <family val="2"/>
      </rPr>
      <t>(parents' reports)</t>
    </r>
  </si>
  <si>
    <r>
      <t xml:space="preserve">Child's creativity and openness to intellect </t>
    </r>
    <r>
      <rPr>
        <i/>
        <sz val="11"/>
        <color theme="1"/>
        <rFont val="Aptos"/>
        <family val="2"/>
      </rPr>
      <t>(parent reports)</t>
    </r>
  </si>
  <si>
    <r>
      <t xml:space="preserve">Creative activities outside of school </t>
    </r>
    <r>
      <rPr>
        <i/>
        <sz val="11"/>
        <color theme="1"/>
        <rFont val="Aptos"/>
        <family val="2"/>
      </rPr>
      <t>(student reports)</t>
    </r>
  </si>
  <si>
    <r>
      <t xml:space="preserve">Creative activities outside of school </t>
    </r>
    <r>
      <rPr>
        <i/>
        <sz val="11"/>
        <color theme="1"/>
        <rFont val="Aptos"/>
        <family val="2"/>
      </rPr>
      <t>(parent reports)</t>
    </r>
  </si>
  <si>
    <r>
      <t xml:space="preserve">Non-DEIS 
</t>
    </r>
    <r>
      <rPr>
        <i/>
        <sz val="11"/>
        <color theme="1"/>
        <rFont val="Aptos"/>
        <family val="2"/>
      </rPr>
      <t>(ref. group)</t>
    </r>
  </si>
  <si>
    <r>
      <t xml:space="preserve">Creative Peers and Family Environment </t>
    </r>
    <r>
      <rPr>
        <i/>
        <sz val="11"/>
        <color theme="1"/>
        <rFont val="Aptos"/>
        <family val="2"/>
      </rPr>
      <t>(student reports)</t>
    </r>
  </si>
  <si>
    <r>
      <t xml:space="preserve">Creative Home Environment </t>
    </r>
    <r>
      <rPr>
        <i/>
        <sz val="11"/>
        <color theme="1"/>
        <rFont val="Aptos"/>
        <family val="2"/>
      </rPr>
      <t>(student reports)</t>
    </r>
  </si>
  <si>
    <r>
      <t xml:space="preserve">Parents' Creativity and Openness to Intellect </t>
    </r>
    <r>
      <rPr>
        <i/>
        <sz val="11"/>
        <color theme="1"/>
        <rFont val="Aptos"/>
        <family val="2"/>
      </rPr>
      <t>(parents' reports)</t>
    </r>
  </si>
  <si>
    <r>
      <t xml:space="preserve">Child's Creativity and Openness to Intellect </t>
    </r>
    <r>
      <rPr>
        <i/>
        <sz val="11"/>
        <color theme="1"/>
        <rFont val="Aptos"/>
        <family val="2"/>
      </rPr>
      <t>(parent reports)</t>
    </r>
  </si>
  <si>
    <r>
      <t xml:space="preserve">Diff 
</t>
    </r>
    <r>
      <rPr>
        <i/>
        <sz val="11"/>
        <color theme="1"/>
        <rFont val="Aptos"/>
        <family val="2"/>
      </rPr>
      <t>(DEIS - Non-DEIS)</t>
    </r>
  </si>
  <si>
    <r>
      <t>Lowest school ESCS quartile</t>
    </r>
    <r>
      <rPr>
        <i/>
        <sz val="11"/>
        <color theme="1"/>
        <rFont val="Aptos Narrow"/>
        <family val="2"/>
        <scheme val="minor"/>
      </rPr>
      <t xml:space="preserve"> </t>
    </r>
  </si>
  <si>
    <t>Figure 3.5 Mean scores on the index of openness to intellect, in Ireland and at the OECD average by student ESCS</t>
  </si>
  <si>
    <t>Figure 3.2 Mean scores on the index of creative self-efficacy, in Ireland and at the OECD average by student ESCS</t>
  </si>
  <si>
    <t>Figure 3.3 Mean scores on the index of creative self-efficacy, in Ireland and at the OECD average by school ESCS</t>
  </si>
  <si>
    <t>Figure 3.6 Mean scores on the index of openness to intellect, in Ireland and at the OECD average by school-average ESCS</t>
  </si>
  <si>
    <t>Figure 3.8 Mean scores on the index of openness to art and experience, in Ireland and at the OECD by student ESCS</t>
  </si>
  <si>
    <t>Figure 3.9 Mean scores on the openness to art and experience index, in Ireland and at the OECD average by school ESCS</t>
  </si>
  <si>
    <t>Figure 3.11 Mean scores on the imagination and adventurousness index, in Ireland and at the OECD average by student ESCS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</si>
</sst>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Aptos Narrow"/>
      <family val="2"/>
      <scheme val="minor"/>
    </font>
    <font>
      <b/>
      <sz val="11"/>
      <color theme="1"/>
      <name val="Aptos Narrow"/>
      <family val="2"/>
      <scheme val="minor"/>
    </font>
    <font>
      <sz val="11"/>
      <color theme="1"/>
      <name val="Aptos"/>
      <family val="2"/>
    </font>
    <font>
      <i/>
      <sz val="11"/>
      <color theme="1"/>
      <name val="Aptos"/>
      <family val="2"/>
    </font>
    <font>
      <sz val="9"/>
      <color theme="1"/>
      <name val="Aptos"/>
      <family val="2"/>
    </font>
    <font>
      <b/>
      <sz val="11"/>
      <color theme="1"/>
      <name val="Aptos"/>
      <family val="2"/>
    </font>
    <font>
      <i/>
      <sz val="10"/>
      <color theme="1"/>
      <name val="Aptos"/>
      <family val="2"/>
    </font>
    <font>
      <sz val="10"/>
      <color theme="1"/>
      <name val="Aptos"/>
      <family val="2"/>
    </font>
    <font>
      <b/>
      <sz val="12"/>
      <color rgb="FF000000"/>
      <name val="Calibri"/>
      <family val="2"/>
    </font>
    <font>
      <sz val="11"/>
      <color rgb="FF000000"/>
      <name val="Aptos Narrow"/>
      <family val="2"/>
    </font>
    <font>
      <sz val="11"/>
      <color rgb="FF000000"/>
      <name val="Calibri"/>
      <family val="2"/>
    </font>
    <font>
      <sz val="11"/>
      <color rgb="FF000000"/>
      <name val="Aptos Narrow"/>
      <family val="2"/>
      <scheme val="minor"/>
    </font>
    <font>
      <sz val="11"/>
      <color theme="1"/>
      <name val="Aptos Display"/>
      <family val="2"/>
      <scheme val="major"/>
    </font>
    <font>
      <sz val="10"/>
      <name val="Arial"/>
      <family val="2"/>
    </font>
    <font>
      <i/>
      <sz val="11"/>
      <color theme="1"/>
      <name val="Aptos Narrow"/>
      <family val="2"/>
      <scheme val="minor"/>
    </font>
    <font>
      <b/>
      <sz val="11"/>
      <color indexed="8"/>
      <name val="Aptos"/>
      <family val="2"/>
    </font>
    <font>
      <sz val="11"/>
      <color indexed="8"/>
      <name val="Aptos"/>
      <family val="2"/>
    </font>
    <font>
      <sz val="12"/>
      <color rgb="FF000000"/>
      <name val="Aptos"/>
      <family val="2"/>
    </font>
    <font>
      <sz val="11"/>
      <color rgb="FF000000"/>
      <name val="Aptos"/>
      <family val="2"/>
    </font>
    <font>
      <b/>
      <sz val="11"/>
      <color rgb="FF000000"/>
      <name val="Aptos"/>
      <family val="2"/>
    </font>
    <font>
      <b/>
      <i/>
      <sz val="10"/>
      <color theme="1"/>
      <name val="Aptos"/>
      <family val="2"/>
    </font>
    <font>
      <sz val="11"/>
      <name val="Aptos"/>
      <family val="2"/>
    </font>
    <font>
      <b/>
      <sz val="11"/>
      <color theme="1"/>
      <name val="Aptos Display"/>
      <family val="2"/>
      <scheme val="major"/>
    </font>
    <font>
      <sz val="11"/>
      <color rgb="FF9C0006"/>
      <name val="Aptos Narrow"/>
      <family val="2"/>
      <scheme val="minor"/>
    </font>
    <font>
      <sz val="10"/>
      <color theme="1"/>
      <name val="Arial"/>
      <family val="2"/>
    </font>
    <font>
      <b/>
      <sz val="10"/>
      <color theme="1"/>
      <name val="Arial"/>
      <family val="2"/>
    </font>
    <font>
      <b/>
      <sz val="10"/>
      <color theme="1"/>
      <name val="Aptos"/>
      <family val="2"/>
    </font>
    <font>
      <sz val="1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FFC7CE"/>
      </patternFill>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right style="dotted">
        <color indexed="64"/>
      </right>
      <top/>
      <bottom/>
      <diagonal/>
    </border>
    <border>
      <left/>
      <right style="thin">
        <color indexed="64"/>
      </right>
      <top/>
      <bottom style="thin">
        <color indexed="64"/>
      </bottom>
      <diagonal/>
    </border>
    <border>
      <left/>
      <right style="dotted">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dotted">
        <color indexed="64"/>
      </right>
      <top style="thin">
        <color indexed="64"/>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style="dotted">
        <color indexed="64"/>
      </right>
      <top style="thin">
        <color indexed="64"/>
      </top>
      <bottom/>
      <diagonal/>
    </border>
  </borders>
  <cellStyleXfs count="6">
    <xf numFmtId="0" fontId="0" fillId="0" borderId="0"/>
    <xf numFmtId="0" fontId="13" fillId="0" borderId="0"/>
    <xf numFmtId="0" fontId="13" fillId="0" borderId="0"/>
    <xf numFmtId="0" fontId="23" fillId="3" borderId="0" applyNumberFormat="0" applyBorder="0" applyAlignment="0" applyProtection="0"/>
    <xf numFmtId="0" fontId="24" fillId="0" borderId="0"/>
    <xf numFmtId="0" fontId="24" fillId="0" borderId="0"/>
  </cellStyleXfs>
  <cellXfs count="296">
    <xf numFmtId="0" fontId="0" fillId="0" borderId="0" xfId="0"/>
    <xf numFmtId="0" fontId="3" fillId="0" borderId="0" xfId="0" applyFont="1" applyAlignment="1">
      <alignment vertical="center"/>
    </xf>
    <xf numFmtId="0" fontId="2" fillId="0" borderId="10" xfId="0" applyFont="1" applyBorder="1"/>
    <xf numFmtId="0" fontId="2" fillId="0" borderId="14" xfId="0" applyFont="1" applyBorder="1"/>
    <xf numFmtId="0" fontId="2" fillId="0" borderId="7" xfId="0" applyFont="1" applyBorder="1" applyAlignment="1">
      <alignment horizontal="center"/>
    </xf>
    <xf numFmtId="0" fontId="2" fillId="0" borderId="15" xfId="0" applyFont="1" applyBorder="1" applyAlignment="1">
      <alignment horizontal="center"/>
    </xf>
    <xf numFmtId="0" fontId="4" fillId="0" borderId="0" xfId="0" applyFont="1"/>
    <xf numFmtId="0" fontId="0" fillId="0" borderId="3" xfId="0" applyBorder="1"/>
    <xf numFmtId="2" fontId="0" fillId="0" borderId="3" xfId="0" applyNumberFormat="1" applyBorder="1"/>
    <xf numFmtId="0" fontId="2" fillId="0" borderId="16" xfId="0" applyFont="1" applyBorder="1" applyAlignment="1">
      <alignment horizontal="center"/>
    </xf>
    <xf numFmtId="0" fontId="2" fillId="0" borderId="17" xfId="0" applyFont="1" applyBorder="1" applyAlignment="1">
      <alignment horizontal="center"/>
    </xf>
    <xf numFmtId="0" fontId="2" fillId="0" borderId="17" xfId="0" applyFont="1" applyBorder="1"/>
    <xf numFmtId="2" fontId="2" fillId="0" borderId="11" xfId="0" applyNumberFormat="1" applyFont="1" applyBorder="1" applyAlignment="1">
      <alignment horizontal="center"/>
    </xf>
    <xf numFmtId="2" fontId="2" fillId="0" borderId="10" xfId="0" applyNumberFormat="1" applyFont="1" applyBorder="1" applyAlignment="1">
      <alignment horizontal="center"/>
    </xf>
    <xf numFmtId="0" fontId="2" fillId="0" borderId="0" xfId="0" applyFont="1" applyAlignment="1">
      <alignment horizontal="center"/>
    </xf>
    <xf numFmtId="2" fontId="2" fillId="0" borderId="0" xfId="0" applyNumberFormat="1" applyFont="1" applyAlignment="1">
      <alignment horizontal="center"/>
    </xf>
    <xf numFmtId="2" fontId="2" fillId="0" borderId="13" xfId="0" applyNumberFormat="1" applyFont="1" applyBorder="1" applyAlignment="1">
      <alignment horizontal="center"/>
    </xf>
    <xf numFmtId="2" fontId="5" fillId="0" borderId="0" xfId="0" applyNumberFormat="1" applyFont="1" applyAlignment="1">
      <alignment horizontal="center"/>
    </xf>
    <xf numFmtId="2" fontId="2" fillId="0" borderId="18" xfId="0" applyNumberFormat="1" applyFont="1" applyBorder="1" applyAlignment="1">
      <alignment horizontal="center"/>
    </xf>
    <xf numFmtId="2" fontId="2" fillId="0" borderId="14" xfId="0" applyNumberFormat="1" applyFont="1" applyBorder="1" applyAlignment="1">
      <alignment horizontal="center"/>
    </xf>
    <xf numFmtId="2" fontId="2" fillId="0" borderId="7" xfId="0" applyNumberFormat="1" applyFont="1" applyBorder="1" applyAlignment="1">
      <alignment horizontal="center"/>
    </xf>
    <xf numFmtId="2" fontId="2" fillId="0" borderId="15" xfId="0" applyNumberFormat="1" applyFont="1" applyBorder="1" applyAlignment="1">
      <alignment horizontal="center"/>
    </xf>
    <xf numFmtId="2" fontId="5" fillId="0" borderId="7" xfId="0" applyNumberFormat="1" applyFont="1" applyBorder="1" applyAlignment="1">
      <alignment horizontal="center"/>
    </xf>
    <xf numFmtId="0" fontId="6" fillId="0" borderId="0" xfId="0" applyFont="1"/>
    <xf numFmtId="0" fontId="2" fillId="0" borderId="0" xfId="0" applyFont="1"/>
    <xf numFmtId="0" fontId="3" fillId="0" borderId="0" xfId="0" applyFont="1"/>
    <xf numFmtId="0" fontId="7" fillId="0" borderId="0" xfId="0" applyFont="1" applyAlignment="1">
      <alignment vertical="center"/>
    </xf>
    <xf numFmtId="0" fontId="1" fillId="0" borderId="3" xfId="0" applyFont="1" applyBorder="1"/>
    <xf numFmtId="0" fontId="8" fillId="0" borderId="3" xfId="0" applyFont="1" applyBorder="1" applyAlignment="1">
      <alignment vertical="center"/>
    </xf>
    <xf numFmtId="0" fontId="1" fillId="0" borderId="0" xfId="0" applyFont="1"/>
    <xf numFmtId="0" fontId="2" fillId="0" borderId="0" xfId="0" applyFont="1" applyAlignment="1">
      <alignment vertical="center"/>
    </xf>
    <xf numFmtId="0" fontId="2" fillId="0" borderId="11" xfId="0" applyFont="1" applyBorder="1" applyAlignment="1">
      <alignment horizontal="center"/>
    </xf>
    <xf numFmtId="0" fontId="2" fillId="0" borderId="5" xfId="0" applyFont="1" applyBorder="1" applyAlignment="1">
      <alignment horizontal="center" vertical="center"/>
    </xf>
    <xf numFmtId="0" fontId="12" fillId="0" borderId="0" xfId="0" applyFont="1" applyAlignment="1">
      <alignment horizontal="center"/>
    </xf>
    <xf numFmtId="0" fontId="14" fillId="0" borderId="0" xfId="0" applyFont="1"/>
    <xf numFmtId="0" fontId="15" fillId="2" borderId="5" xfId="0" applyFont="1" applyFill="1" applyBorder="1"/>
    <xf numFmtId="0" fontId="15" fillId="2" borderId="10" xfId="0" applyFont="1" applyFill="1" applyBorder="1"/>
    <xf numFmtId="0" fontId="15" fillId="2" borderId="7" xfId="0" applyFont="1" applyFill="1" applyBorder="1"/>
    <xf numFmtId="0" fontId="15" fillId="2" borderId="14" xfId="0" applyFont="1" applyFill="1" applyBorder="1"/>
    <xf numFmtId="0" fontId="16" fillId="2" borderId="18" xfId="0" applyFont="1" applyFill="1" applyBorder="1" applyAlignment="1">
      <alignment horizontal="center" wrapText="1"/>
    </xf>
    <xf numFmtId="0" fontId="2" fillId="0" borderId="18" xfId="0" applyFont="1" applyBorder="1" applyAlignment="1">
      <alignment horizontal="center"/>
    </xf>
    <xf numFmtId="0" fontId="16" fillId="2" borderId="7" xfId="0" applyFont="1" applyFill="1" applyBorder="1" applyAlignment="1">
      <alignment horizontal="center" wrapText="1"/>
    </xf>
    <xf numFmtId="0" fontId="2" fillId="0" borderId="5" xfId="0" applyFont="1" applyBorder="1" applyAlignment="1">
      <alignment horizontal="center"/>
    </xf>
    <xf numFmtId="164" fontId="2" fillId="0" borderId="5" xfId="0" applyNumberFormat="1" applyFont="1" applyBorder="1" applyAlignment="1">
      <alignment horizontal="center"/>
    </xf>
    <xf numFmtId="0" fontId="2" fillId="0" borderId="12" xfId="0" applyFont="1" applyBorder="1" applyAlignment="1">
      <alignment horizontal="center"/>
    </xf>
    <xf numFmtId="0" fontId="16" fillId="2" borderId="20" xfId="0" applyFont="1" applyFill="1" applyBorder="1" applyAlignment="1">
      <alignment horizontal="center" wrapText="1"/>
    </xf>
    <xf numFmtId="0" fontId="16" fillId="2" borderId="15" xfId="0" applyFont="1" applyFill="1" applyBorder="1" applyAlignment="1">
      <alignment horizontal="center" wrapText="1"/>
    </xf>
    <xf numFmtId="164" fontId="2" fillId="0" borderId="21" xfId="0" applyNumberFormat="1" applyFont="1" applyBorder="1" applyAlignment="1">
      <alignment horizontal="center"/>
    </xf>
    <xf numFmtId="0" fontId="2" fillId="0" borderId="20" xfId="0" applyFont="1" applyBorder="1" applyAlignment="1">
      <alignment horizontal="center"/>
    </xf>
    <xf numFmtId="0" fontId="2" fillId="0" borderId="13" xfId="0" applyFont="1" applyBorder="1" applyAlignment="1">
      <alignment horizontal="center"/>
    </xf>
    <xf numFmtId="0" fontId="2" fillId="0" borderId="21" xfId="0" applyFont="1" applyBorder="1" applyAlignment="1">
      <alignment horizontal="center"/>
    </xf>
    <xf numFmtId="0" fontId="2" fillId="0" borderId="6" xfId="0" applyFont="1" applyBorder="1"/>
    <xf numFmtId="0" fontId="2" fillId="0" borderId="8" xfId="0" applyFont="1" applyBorder="1"/>
    <xf numFmtId="2" fontId="5" fillId="0" borderId="20" xfId="0" applyNumberFormat="1" applyFont="1" applyBorder="1" applyAlignment="1">
      <alignment horizontal="center"/>
    </xf>
    <xf numFmtId="0" fontId="2" fillId="0" borderId="3" xfId="0" applyFont="1" applyBorder="1"/>
    <xf numFmtId="2" fontId="2" fillId="0" borderId="5" xfId="0" applyNumberFormat="1" applyFont="1" applyBorder="1" applyAlignment="1">
      <alignment horizontal="center"/>
    </xf>
    <xf numFmtId="0" fontId="2" fillId="0" borderId="2" xfId="0" applyFont="1" applyBorder="1"/>
    <xf numFmtId="0" fontId="2" fillId="0" borderId="9" xfId="0" applyFont="1" applyBorder="1"/>
    <xf numFmtId="2" fontId="2" fillId="0" borderId="16" xfId="0" applyNumberFormat="1" applyFont="1" applyBorder="1" applyAlignment="1">
      <alignment horizontal="center"/>
    </xf>
    <xf numFmtId="0" fontId="2" fillId="0" borderId="9" xfId="0" applyFont="1" applyBorder="1" applyAlignment="1">
      <alignment wrapText="1"/>
    </xf>
    <xf numFmtId="164" fontId="0" fillId="0" borderId="0" xfId="0" applyNumberFormat="1"/>
    <xf numFmtId="0" fontId="2" fillId="0" borderId="0" xfId="0" applyFont="1" applyAlignment="1">
      <alignment horizontal="right"/>
    </xf>
    <xf numFmtId="0" fontId="11" fillId="0" borderId="0" xfId="0" applyFont="1" applyAlignment="1">
      <alignment horizontal="right"/>
    </xf>
    <xf numFmtId="0" fontId="9"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vertical="center" wrapText="1"/>
    </xf>
    <xf numFmtId="164" fontId="2" fillId="0" borderId="5" xfId="0" applyNumberFormat="1" applyFont="1" applyBorder="1" applyAlignment="1">
      <alignment horizontal="center" vertical="center"/>
    </xf>
    <xf numFmtId="0" fontId="2" fillId="0" borderId="17" xfId="0" applyFont="1" applyBorder="1" applyAlignment="1">
      <alignment vertical="center" wrapText="1"/>
    </xf>
    <xf numFmtId="164" fontId="2" fillId="0" borderId="0" xfId="0" applyNumberFormat="1" applyFont="1" applyAlignment="1">
      <alignment horizontal="center" vertical="center"/>
    </xf>
    <xf numFmtId="0" fontId="18" fillId="0" borderId="0" xfId="0" applyFont="1" applyAlignment="1">
      <alignment horizontal="center" vertical="center"/>
    </xf>
    <xf numFmtId="0" fontId="2" fillId="0" borderId="14" xfId="0" applyFont="1" applyBorder="1" applyAlignment="1">
      <alignment vertical="center" wrapText="1"/>
    </xf>
    <xf numFmtId="164" fontId="2" fillId="0" borderId="7" xfId="0" applyNumberFormat="1" applyFont="1" applyBorder="1" applyAlignment="1">
      <alignment horizontal="center" vertical="center"/>
    </xf>
    <xf numFmtId="0" fontId="2" fillId="0" borderId="17" xfId="0" applyFont="1" applyBorder="1" applyAlignment="1">
      <alignment horizontal="left" vertical="center" wrapText="1"/>
    </xf>
    <xf numFmtId="2" fontId="2" fillId="0" borderId="12" xfId="0" applyNumberFormat="1" applyFont="1" applyBorder="1" applyAlignment="1">
      <alignment horizontal="center" vertical="center"/>
    </xf>
    <xf numFmtId="2" fontId="2" fillId="0" borderId="13" xfId="0" applyNumberFormat="1" applyFont="1" applyBorder="1" applyAlignment="1">
      <alignment horizontal="center" vertical="center"/>
    </xf>
    <xf numFmtId="2" fontId="2" fillId="0" borderId="15" xfId="0" applyNumberFormat="1" applyFont="1" applyBorder="1" applyAlignment="1">
      <alignment horizontal="center" vertical="center"/>
    </xf>
    <xf numFmtId="164" fontId="2" fillId="0" borderId="16" xfId="0" applyNumberFormat="1" applyFont="1" applyBorder="1" applyAlignment="1">
      <alignment horizontal="center"/>
    </xf>
    <xf numFmtId="2" fontId="2" fillId="0" borderId="12" xfId="0" applyNumberFormat="1" applyFont="1" applyBorder="1" applyAlignment="1">
      <alignment horizontal="center"/>
    </xf>
    <xf numFmtId="164" fontId="2" fillId="0" borderId="0" xfId="0" applyNumberFormat="1" applyFont="1" applyAlignment="1">
      <alignment horizontal="center"/>
    </xf>
    <xf numFmtId="164" fontId="2" fillId="0" borderId="18" xfId="0" applyNumberFormat="1" applyFont="1" applyBorder="1" applyAlignment="1">
      <alignment horizontal="center"/>
    </xf>
    <xf numFmtId="164" fontId="2" fillId="0" borderId="20" xfId="0" applyNumberFormat="1" applyFont="1" applyBorder="1" applyAlignment="1">
      <alignment horizontal="center"/>
    </xf>
    <xf numFmtId="164" fontId="2" fillId="0" borderId="7" xfId="0" applyNumberFormat="1" applyFont="1" applyBorder="1" applyAlignment="1">
      <alignment horizontal="center"/>
    </xf>
    <xf numFmtId="164" fontId="2" fillId="0" borderId="22" xfId="0" applyNumberFormat="1" applyFont="1" applyBorder="1" applyAlignment="1">
      <alignment horizontal="center"/>
    </xf>
    <xf numFmtId="164" fontId="2" fillId="0" borderId="11" xfId="0" applyNumberFormat="1" applyFont="1" applyBorder="1" applyAlignment="1">
      <alignment horizontal="center"/>
    </xf>
    <xf numFmtId="0" fontId="10" fillId="0" borderId="0" xfId="0" applyFont="1"/>
    <xf numFmtId="0" fontId="2" fillId="0" borderId="4" xfId="0" applyFont="1" applyBorder="1" applyAlignment="1">
      <alignment horizontal="center"/>
    </xf>
    <xf numFmtId="0" fontId="11" fillId="0" borderId="0" xfId="0" applyFont="1"/>
    <xf numFmtId="0" fontId="18" fillId="0" borderId="0" xfId="0" applyFont="1" applyAlignment="1">
      <alignment horizontal="center"/>
    </xf>
    <xf numFmtId="0" fontId="19" fillId="0" borderId="0" xfId="0" applyFont="1" applyAlignment="1">
      <alignment horizontal="center"/>
    </xf>
    <xf numFmtId="0" fontId="18" fillId="0" borderId="18" xfId="0" applyFont="1" applyBorder="1" applyAlignment="1">
      <alignment horizontal="center"/>
    </xf>
    <xf numFmtId="164" fontId="11" fillId="0" borderId="0" xfId="0" applyNumberFormat="1" applyFont="1"/>
    <xf numFmtId="164" fontId="18" fillId="0" borderId="0" xfId="0" applyNumberFormat="1" applyFont="1" applyAlignment="1">
      <alignment horizontal="center"/>
    </xf>
    <xf numFmtId="0" fontId="18" fillId="0" borderId="7" xfId="0" applyFont="1" applyBorder="1" applyAlignment="1">
      <alignment horizontal="center"/>
    </xf>
    <xf numFmtId="0" fontId="18" fillId="0" borderId="16" xfId="0" applyFont="1" applyBorder="1" applyAlignment="1">
      <alignment horizontal="center"/>
    </xf>
    <xf numFmtId="0" fontId="2" fillId="0" borderId="11" xfId="0" applyFont="1" applyBorder="1"/>
    <xf numFmtId="0" fontId="2" fillId="0" borderId="18" xfId="0" applyFont="1" applyBorder="1"/>
    <xf numFmtId="0" fontId="2" fillId="0" borderId="22" xfId="0" applyFont="1" applyBorder="1" applyAlignment="1">
      <alignment horizontal="center"/>
    </xf>
    <xf numFmtId="0" fontId="6" fillId="0" borderId="0" xfId="0" applyFont="1" applyAlignment="1">
      <alignment vertical="center"/>
    </xf>
    <xf numFmtId="0" fontId="0" fillId="0" borderId="0" xfId="0" applyAlignment="1">
      <alignment horizontal="center"/>
    </xf>
    <xf numFmtId="0" fontId="2" fillId="0" borderId="16" xfId="0" applyFont="1" applyBorder="1" applyAlignment="1">
      <alignment horizontal="center" wrapText="1"/>
    </xf>
    <xf numFmtId="0" fontId="2" fillId="0" borderId="1" xfId="0" applyFont="1" applyBorder="1" applyAlignment="1">
      <alignment horizontal="center"/>
    </xf>
    <xf numFmtId="164" fontId="2" fillId="0" borderId="16" xfId="0" applyNumberFormat="1" applyFont="1" applyBorder="1" applyAlignment="1">
      <alignment horizontal="center" wrapText="1"/>
    </xf>
    <xf numFmtId="0" fontId="18" fillId="0" borderId="5" xfId="0" applyFont="1" applyBorder="1" applyAlignment="1">
      <alignment horizontal="center"/>
    </xf>
    <xf numFmtId="164" fontId="2" fillId="0" borderId="0" xfId="0" applyNumberFormat="1" applyFont="1"/>
    <xf numFmtId="0" fontId="2" fillId="0" borderId="0" xfId="0" applyFont="1" applyAlignment="1">
      <alignment vertical="center" wrapText="1"/>
    </xf>
    <xf numFmtId="0" fontId="2" fillId="0" borderId="7" xfId="0" applyFont="1" applyBorder="1"/>
    <xf numFmtId="0" fontId="2" fillId="0" borderId="5" xfId="0" applyFont="1" applyBorder="1"/>
    <xf numFmtId="2" fontId="2" fillId="0" borderId="0" xfId="0" applyNumberFormat="1" applyFont="1"/>
    <xf numFmtId="0" fontId="10" fillId="0" borderId="0" xfId="0" applyFont="1" applyAlignment="1">
      <alignment vertical="center"/>
    </xf>
    <xf numFmtId="2" fontId="21" fillId="0" borderId="0" xfId="0" applyNumberFormat="1" applyFont="1" applyAlignment="1">
      <alignment horizontal="center"/>
    </xf>
    <xf numFmtId="164" fontId="21" fillId="0" borderId="0" xfId="0" applyNumberFormat="1" applyFont="1" applyAlignment="1">
      <alignment horizontal="center"/>
    </xf>
    <xf numFmtId="2" fontId="21" fillId="0" borderId="13" xfId="0" applyNumberFormat="1" applyFont="1" applyBorder="1" applyAlignment="1">
      <alignment horizontal="center"/>
    </xf>
    <xf numFmtId="2" fontId="0" fillId="0" borderId="16" xfId="0" applyNumberFormat="1" applyBorder="1" applyAlignment="1">
      <alignment horizontal="right"/>
    </xf>
    <xf numFmtId="2" fontId="0" fillId="0" borderId="16" xfId="0" applyNumberFormat="1" applyBorder="1" applyAlignment="1">
      <alignment horizontal="center"/>
    </xf>
    <xf numFmtId="2" fontId="0" fillId="0" borderId="0" xfId="0" applyNumberFormat="1"/>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2" fontId="0" fillId="0" borderId="7" xfId="0" applyNumberFormat="1" applyBorder="1"/>
    <xf numFmtId="2" fontId="5" fillId="0" borderId="5" xfId="0" applyNumberFormat="1" applyFont="1" applyBorder="1" applyAlignment="1">
      <alignment horizontal="center"/>
    </xf>
    <xf numFmtId="2" fontId="0" fillId="0" borderId="5" xfId="0" applyNumberFormat="1" applyBorder="1"/>
    <xf numFmtId="2" fontId="1" fillId="0" borderId="0" xfId="0" applyNumberFormat="1" applyFont="1"/>
    <xf numFmtId="2" fontId="0" fillId="0" borderId="7" xfId="0" applyNumberFormat="1" applyBorder="1" applyAlignment="1">
      <alignment horizontal="center" vertical="center"/>
    </xf>
    <xf numFmtId="2" fontId="2" fillId="0" borderId="7" xfId="0" applyNumberFormat="1" applyFont="1" applyBorder="1" applyAlignment="1">
      <alignment horizontal="center" vertical="center"/>
    </xf>
    <xf numFmtId="164" fontId="2" fillId="0" borderId="18" xfId="0" applyNumberFormat="1" applyFont="1" applyBorder="1" applyAlignment="1">
      <alignment horizontal="center" vertical="center"/>
    </xf>
    <xf numFmtId="2" fontId="2" fillId="0" borderId="14" xfId="0" applyNumberFormat="1" applyFont="1" applyBorder="1" applyAlignment="1">
      <alignment horizontal="center" vertical="center"/>
    </xf>
    <xf numFmtId="2" fontId="0" fillId="0" borderId="0" xfId="0" applyNumberFormat="1" applyAlignment="1">
      <alignment horizontal="center" vertical="center"/>
    </xf>
    <xf numFmtId="2" fontId="2" fillId="0" borderId="0" xfId="0" applyNumberFormat="1" applyFont="1" applyAlignment="1">
      <alignment horizontal="center" vertical="center"/>
    </xf>
    <xf numFmtId="2" fontId="2" fillId="0" borderId="10" xfId="0" applyNumberFormat="1" applyFont="1" applyBorder="1" applyAlignment="1">
      <alignment horizontal="center" vertical="center"/>
    </xf>
    <xf numFmtId="0" fontId="2" fillId="0" borderId="14" xfId="0" applyFont="1" applyBorder="1" applyAlignment="1">
      <alignment horizontal="center"/>
    </xf>
    <xf numFmtId="0" fontId="18" fillId="0" borderId="0" xfId="0" applyFont="1"/>
    <xf numFmtId="0" fontId="2" fillId="0" borderId="14" xfId="0" applyFont="1" applyBorder="1" applyAlignment="1">
      <alignment wrapText="1"/>
    </xf>
    <xf numFmtId="0" fontId="2" fillId="0" borderId="17" xfId="0" applyFont="1" applyBorder="1" applyAlignment="1">
      <alignment wrapText="1"/>
    </xf>
    <xf numFmtId="0" fontId="12" fillId="0" borderId="0" xfId="0" applyFont="1"/>
    <xf numFmtId="2" fontId="12" fillId="0" borderId="0" xfId="0" applyNumberFormat="1" applyFont="1" applyAlignment="1">
      <alignment horizontal="center"/>
    </xf>
    <xf numFmtId="0" fontId="12" fillId="0" borderId="0" xfId="0" applyFont="1" applyAlignment="1">
      <alignment horizontal="center" wrapText="1"/>
    </xf>
    <xf numFmtId="2" fontId="24" fillId="0" borderId="0" xfId="4" applyNumberFormat="1" applyAlignment="1">
      <alignment horizontal="center"/>
    </xf>
    <xf numFmtId="2" fontId="25" fillId="0" borderId="18" xfId="4" applyNumberFormat="1" applyFont="1" applyBorder="1" applyAlignment="1">
      <alignment horizontal="center"/>
    </xf>
    <xf numFmtId="2" fontId="25" fillId="0" borderId="20" xfId="4" applyNumberFormat="1" applyFont="1" applyBorder="1" applyAlignment="1">
      <alignment horizontal="center"/>
    </xf>
    <xf numFmtId="2" fontId="24" fillId="0" borderId="11" xfId="4" applyNumberFormat="1" applyBorder="1" applyAlignment="1">
      <alignment horizontal="center"/>
    </xf>
    <xf numFmtId="2" fontId="24" fillId="0" borderId="21" xfId="4" applyNumberFormat="1" applyBorder="1" applyAlignment="1">
      <alignment horizontal="center"/>
    </xf>
    <xf numFmtId="2" fontId="2" fillId="0" borderId="11" xfId="4" applyNumberFormat="1" applyFont="1" applyBorder="1" applyAlignment="1">
      <alignment horizontal="center"/>
    </xf>
    <xf numFmtId="2" fontId="2" fillId="0" borderId="10" xfId="4" applyNumberFormat="1" applyFont="1" applyBorder="1" applyAlignment="1">
      <alignment horizontal="center"/>
    </xf>
    <xf numFmtId="2" fontId="2" fillId="0" borderId="18" xfId="4" applyNumberFormat="1" applyFont="1" applyBorder="1" applyAlignment="1">
      <alignment horizontal="center"/>
    </xf>
    <xf numFmtId="2" fontId="2" fillId="0" borderId="14" xfId="4" applyNumberFormat="1" applyFont="1" applyBorder="1" applyAlignment="1">
      <alignment horizontal="center"/>
    </xf>
    <xf numFmtId="164" fontId="2" fillId="0" borderId="16" xfId="4" applyNumberFormat="1" applyFont="1" applyBorder="1" applyAlignment="1">
      <alignment horizontal="center" vertical="center"/>
    </xf>
    <xf numFmtId="164" fontId="2" fillId="0" borderId="18" xfId="4" applyNumberFormat="1" applyFont="1" applyBorder="1" applyAlignment="1">
      <alignment horizontal="center" vertical="center"/>
    </xf>
    <xf numFmtId="2" fontId="2" fillId="0" borderId="0" xfId="4" applyNumberFormat="1" applyFont="1" applyAlignment="1">
      <alignment horizontal="center" vertical="center"/>
    </xf>
    <xf numFmtId="2" fontId="2" fillId="0" borderId="7" xfId="4" applyNumberFormat="1" applyFont="1" applyBorder="1" applyAlignment="1">
      <alignment horizontal="center" vertical="center"/>
    </xf>
    <xf numFmtId="164" fontId="2" fillId="0" borderId="11" xfId="4" applyNumberFormat="1" applyFont="1" applyBorder="1" applyAlignment="1">
      <alignment horizontal="center" vertical="center"/>
    </xf>
    <xf numFmtId="2" fontId="2" fillId="0" borderId="5" xfId="4" applyNumberFormat="1" applyFont="1" applyBorder="1" applyAlignment="1">
      <alignment horizontal="center" vertical="center"/>
    </xf>
    <xf numFmtId="164" fontId="2" fillId="0" borderId="0" xfId="4" applyNumberFormat="1" applyFont="1" applyAlignment="1">
      <alignment horizontal="center" vertical="center"/>
    </xf>
    <xf numFmtId="164" fontId="2" fillId="0" borderId="5" xfId="4" applyNumberFormat="1" applyFont="1" applyBorder="1" applyAlignment="1">
      <alignment horizontal="center" vertical="center"/>
    </xf>
    <xf numFmtId="164" fontId="2" fillId="0" borderId="7" xfId="4"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22" xfId="4" applyNumberFormat="1" applyFont="1" applyBorder="1" applyAlignment="1">
      <alignment horizontal="center" vertical="center"/>
    </xf>
    <xf numFmtId="2" fontId="2" fillId="0" borderId="13" xfId="4" applyNumberFormat="1" applyFont="1" applyBorder="1" applyAlignment="1">
      <alignment horizontal="center" vertical="center"/>
    </xf>
    <xf numFmtId="164" fontId="2" fillId="0" borderId="21" xfId="4" applyNumberFormat="1" applyFont="1" applyBorder="1" applyAlignment="1">
      <alignment horizontal="center" vertical="center"/>
    </xf>
    <xf numFmtId="2" fontId="2" fillId="0" borderId="12" xfId="4" applyNumberFormat="1" applyFont="1" applyBorder="1" applyAlignment="1">
      <alignment horizontal="center" vertical="center"/>
    </xf>
    <xf numFmtId="164" fontId="2" fillId="0" borderId="20" xfId="4" applyNumberFormat="1" applyFont="1" applyBorder="1" applyAlignment="1">
      <alignment horizontal="center" vertical="center"/>
    </xf>
    <xf numFmtId="2" fontId="2" fillId="0" borderId="15" xfId="4" applyNumberFormat="1" applyFont="1" applyBorder="1" applyAlignment="1">
      <alignment horizontal="center" vertical="center"/>
    </xf>
    <xf numFmtId="0" fontId="17" fillId="0" borderId="10" xfId="0" applyFont="1" applyBorder="1" applyAlignment="1">
      <alignment vertical="center"/>
    </xf>
    <xf numFmtId="0" fontId="17" fillId="0" borderId="14" xfId="0" applyFont="1" applyBorder="1" applyAlignment="1">
      <alignment vertical="center"/>
    </xf>
    <xf numFmtId="0" fontId="7" fillId="0" borderId="5" xfId="0" applyFont="1" applyBorder="1"/>
    <xf numFmtId="2" fontId="7" fillId="0" borderId="5" xfId="4" applyNumberFormat="1" applyFont="1" applyBorder="1" applyAlignment="1">
      <alignment horizontal="center"/>
    </xf>
    <xf numFmtId="2" fontId="7" fillId="0" borderId="18" xfId="4" applyNumberFormat="1" applyFont="1" applyBorder="1" applyAlignment="1">
      <alignment horizontal="center"/>
    </xf>
    <xf numFmtId="2" fontId="7" fillId="0" borderId="15" xfId="4" applyNumberFormat="1" applyFont="1" applyBorder="1" applyAlignment="1">
      <alignment horizontal="center"/>
    </xf>
    <xf numFmtId="2" fontId="7" fillId="0" borderId="20" xfId="4" applyNumberFormat="1" applyFont="1" applyBorder="1" applyAlignment="1">
      <alignment horizontal="center"/>
    </xf>
    <xf numFmtId="2" fontId="7" fillId="0" borderId="7" xfId="4" applyNumberFormat="1" applyFont="1" applyBorder="1" applyAlignment="1">
      <alignment horizontal="center"/>
    </xf>
    <xf numFmtId="2" fontId="7" fillId="0" borderId="0" xfId="4" applyNumberFormat="1" applyFont="1" applyAlignment="1">
      <alignment horizontal="center"/>
    </xf>
    <xf numFmtId="2" fontId="7" fillId="0" borderId="11" xfId="4" applyNumberFormat="1" applyFont="1" applyBorder="1" applyAlignment="1">
      <alignment horizontal="center"/>
    </xf>
    <xf numFmtId="2" fontId="7" fillId="0" borderId="12" xfId="4" applyNumberFormat="1" applyFont="1" applyBorder="1" applyAlignment="1">
      <alignment horizontal="center"/>
    </xf>
    <xf numFmtId="2" fontId="2" fillId="0" borderId="16" xfId="4" applyNumberFormat="1" applyFont="1" applyBorder="1" applyAlignment="1">
      <alignment horizontal="center"/>
    </xf>
    <xf numFmtId="2" fontId="2" fillId="0" borderId="22" xfId="4" applyNumberFormat="1" applyFont="1" applyBorder="1" applyAlignment="1">
      <alignment horizontal="center"/>
    </xf>
    <xf numFmtId="2" fontId="2" fillId="0" borderId="20" xfId="4" applyNumberFormat="1" applyFont="1" applyBorder="1" applyAlignment="1">
      <alignment horizontal="center"/>
    </xf>
    <xf numFmtId="2" fontId="5" fillId="0" borderId="20" xfId="4" applyNumberFormat="1" applyFont="1" applyBorder="1" applyAlignment="1">
      <alignment horizontal="center"/>
    </xf>
    <xf numFmtId="2" fontId="2" fillId="0" borderId="0" xfId="4" applyNumberFormat="1" applyFont="1" applyAlignment="1">
      <alignment horizontal="center"/>
    </xf>
    <xf numFmtId="2" fontId="2" fillId="0" borderId="7" xfId="4" applyNumberFormat="1" applyFont="1" applyBorder="1" applyAlignment="1">
      <alignment horizontal="center"/>
    </xf>
    <xf numFmtId="0" fontId="2" fillId="0" borderId="18" xfId="0" applyFont="1" applyBorder="1" applyAlignment="1">
      <alignment horizontal="center" wrapText="1"/>
    </xf>
    <xf numFmtId="0" fontId="2" fillId="0" borderId="7" xfId="0" applyFont="1" applyBorder="1" applyAlignment="1">
      <alignment horizontal="center" wrapText="1"/>
    </xf>
    <xf numFmtId="0" fontId="2" fillId="0" borderId="20" xfId="0" applyFont="1" applyBorder="1" applyAlignment="1">
      <alignment horizontal="center" wrapText="1"/>
    </xf>
    <xf numFmtId="0" fontId="2" fillId="0" borderId="15" xfId="0" applyFont="1" applyBorder="1" applyAlignment="1">
      <alignment horizontal="center" wrapText="1"/>
    </xf>
    <xf numFmtId="2" fontId="18" fillId="0" borderId="11" xfId="0" applyNumberFormat="1" applyFont="1" applyBorder="1" applyAlignment="1">
      <alignment horizontal="center" vertical="center" wrapText="1"/>
    </xf>
    <xf numFmtId="2" fontId="18" fillId="0" borderId="21" xfId="0" applyNumberFormat="1" applyFont="1" applyBorder="1" applyAlignment="1">
      <alignment horizontal="center" vertical="center" wrapText="1"/>
    </xf>
    <xf numFmtId="0" fontId="19" fillId="0" borderId="18" xfId="0" applyFont="1" applyBorder="1" applyAlignment="1">
      <alignment horizontal="center" vertical="center" wrapText="1"/>
    </xf>
    <xf numFmtId="2" fontId="18" fillId="0" borderId="20" xfId="0" applyNumberFormat="1" applyFont="1" applyBorder="1" applyAlignment="1">
      <alignment horizontal="center" vertical="center" wrapText="1"/>
    </xf>
    <xf numFmtId="0" fontId="5" fillId="0" borderId="5" xfId="0" applyFont="1" applyBorder="1" applyAlignment="1">
      <alignment horizontal="center"/>
    </xf>
    <xf numFmtId="0" fontId="3" fillId="0" borderId="14" xfId="0" applyFont="1" applyBorder="1"/>
    <xf numFmtId="0" fontId="2" fillId="0" borderId="5" xfId="0" applyFont="1" applyBorder="1" applyAlignment="1">
      <alignment horizontal="center" vertical="top"/>
    </xf>
    <xf numFmtId="0" fontId="2" fillId="0" borderId="5" xfId="0" applyFont="1" applyBorder="1" applyAlignment="1">
      <alignment horizontal="center" vertical="top" wrapText="1"/>
    </xf>
    <xf numFmtId="0" fontId="3" fillId="0" borderId="18" xfId="0" applyFont="1" applyBorder="1" applyAlignment="1">
      <alignment horizontal="center"/>
    </xf>
    <xf numFmtId="164" fontId="2" fillId="0" borderId="16" xfId="0" applyNumberFormat="1" applyFont="1" applyBorder="1" applyAlignment="1">
      <alignment horizontal="center" vertical="center"/>
    </xf>
    <xf numFmtId="2" fontId="2" fillId="0" borderId="17" xfId="0" applyNumberFormat="1" applyFont="1" applyBorder="1" applyAlignment="1">
      <alignment horizontal="center" vertical="center"/>
    </xf>
    <xf numFmtId="2" fontId="2" fillId="0" borderId="11" xfId="5" applyNumberFormat="1" applyFont="1" applyBorder="1" applyAlignment="1">
      <alignment horizontal="center"/>
    </xf>
    <xf numFmtId="2" fontId="2" fillId="0" borderId="10" xfId="5" applyNumberFormat="1" applyFont="1" applyBorder="1" applyAlignment="1">
      <alignment horizontal="center"/>
    </xf>
    <xf numFmtId="2" fontId="2" fillId="0" borderId="5" xfId="0" applyNumberFormat="1" applyFont="1" applyBorder="1" applyAlignment="1">
      <alignment horizontal="center" vertical="center"/>
    </xf>
    <xf numFmtId="2" fontId="2" fillId="0" borderId="5" xfId="4" applyNumberFormat="1" applyFont="1" applyBorder="1" applyAlignment="1">
      <alignment horizontal="center"/>
    </xf>
    <xf numFmtId="2" fontId="2" fillId="0" borderId="15" xfId="4" applyNumberFormat="1" applyFont="1" applyBorder="1" applyAlignment="1">
      <alignment horizontal="center"/>
    </xf>
    <xf numFmtId="2" fontId="5" fillId="0" borderId="18" xfId="4" applyNumberFormat="1" applyFont="1" applyBorder="1" applyAlignment="1">
      <alignment horizontal="center"/>
    </xf>
    <xf numFmtId="2" fontId="2" fillId="0" borderId="21" xfId="4" applyNumberFormat="1" applyFont="1" applyBorder="1" applyAlignment="1">
      <alignment horizontal="center"/>
    </xf>
    <xf numFmtId="2" fontId="2" fillId="0" borderId="12" xfId="4" applyNumberFormat="1" applyFont="1" applyBorder="1" applyAlignment="1">
      <alignment horizontal="center"/>
    </xf>
    <xf numFmtId="0" fontId="18" fillId="0" borderId="10" xfId="0" applyFont="1" applyBorder="1" applyAlignment="1">
      <alignment vertical="center"/>
    </xf>
    <xf numFmtId="0" fontId="18" fillId="0" borderId="14" xfId="0" applyFont="1" applyBorder="1" applyAlignment="1">
      <alignment vertical="center"/>
    </xf>
    <xf numFmtId="2" fontId="0" fillId="0" borderId="18" xfId="0" applyNumberFormat="1" applyBorder="1" applyAlignment="1">
      <alignment horizontal="center"/>
    </xf>
    <xf numFmtId="2" fontId="0" fillId="0" borderId="15" xfId="0" applyNumberFormat="1" applyBorder="1" applyAlignment="1">
      <alignment horizontal="center"/>
    </xf>
    <xf numFmtId="2" fontId="0" fillId="0" borderId="7" xfId="0" applyNumberFormat="1" applyBorder="1" applyAlignment="1">
      <alignment horizontal="center"/>
    </xf>
    <xf numFmtId="0" fontId="7" fillId="0" borderId="0" xfId="0" applyFont="1"/>
    <xf numFmtId="164" fontId="2" fillId="0" borderId="12" xfId="0" applyNumberFormat="1" applyFont="1" applyBorder="1" applyAlignment="1">
      <alignment horizontal="center" vertical="center"/>
    </xf>
    <xf numFmtId="164" fontId="2" fillId="0" borderId="13" xfId="4" applyNumberFormat="1" applyFont="1" applyBorder="1" applyAlignment="1">
      <alignment horizontal="center" vertical="center"/>
    </xf>
    <xf numFmtId="164" fontId="2" fillId="0" borderId="12" xfId="4" applyNumberFormat="1" applyFont="1" applyBorder="1" applyAlignment="1">
      <alignment horizontal="center" vertical="center"/>
    </xf>
    <xf numFmtId="164" fontId="2" fillId="0" borderId="15" xfId="4" applyNumberFormat="1" applyFont="1" applyBorder="1" applyAlignment="1">
      <alignment horizontal="center" vertical="center"/>
    </xf>
    <xf numFmtId="2" fontId="21" fillId="0" borderId="5" xfId="3" applyNumberFormat="1" applyFont="1" applyFill="1" applyBorder="1" applyAlignment="1">
      <alignment horizontal="center"/>
    </xf>
    <xf numFmtId="2" fontId="21" fillId="0" borderId="7" xfId="3" applyNumberFormat="1" applyFont="1" applyFill="1" applyBorder="1" applyAlignment="1">
      <alignment horizontal="center"/>
    </xf>
    <xf numFmtId="2" fontId="0" fillId="0" borderId="0" xfId="0" applyNumberFormat="1" applyAlignment="1">
      <alignment horizontal="center"/>
    </xf>
    <xf numFmtId="2" fontId="5" fillId="0" borderId="5" xfId="0" applyNumberFormat="1" applyFont="1" applyBorder="1" applyAlignment="1">
      <alignment horizontal="center" vertical="center" wrapText="1"/>
    </xf>
    <xf numFmtId="0" fontId="2" fillId="0" borderId="2" xfId="0" applyFont="1" applyBorder="1" applyAlignment="1">
      <alignment horizontal="center"/>
    </xf>
    <xf numFmtId="0" fontId="2" fillId="0" borderId="1" xfId="0" applyFont="1" applyBorder="1"/>
    <xf numFmtId="2" fontId="7" fillId="0" borderId="16" xfId="0" applyNumberFormat="1" applyFont="1" applyBorder="1" applyAlignment="1">
      <alignment horizontal="center"/>
    </xf>
    <xf numFmtId="2" fontId="7" fillId="0" borderId="18" xfId="0" applyNumberFormat="1" applyFont="1" applyBorder="1" applyAlignment="1">
      <alignment horizontal="center"/>
    </xf>
    <xf numFmtId="0" fontId="2" fillId="0" borderId="4" xfId="0" applyFont="1" applyBorder="1" applyAlignment="1">
      <alignment horizontal="center" vertical="center"/>
    </xf>
    <xf numFmtId="2" fontId="7" fillId="0" borderId="0" xfId="0" applyNumberFormat="1" applyFont="1" applyAlignment="1">
      <alignment horizontal="center"/>
    </xf>
    <xf numFmtId="2" fontId="7" fillId="0" borderId="7" xfId="0" applyNumberFormat="1" applyFont="1" applyBorder="1" applyAlignment="1">
      <alignment horizontal="center"/>
    </xf>
    <xf numFmtId="2" fontId="26" fillId="0" borderId="0" xfId="0" applyNumberFormat="1" applyFont="1" applyAlignment="1">
      <alignment horizontal="center"/>
    </xf>
    <xf numFmtId="2" fontId="2" fillId="0" borderId="11" xfId="0" applyNumberFormat="1" applyFont="1" applyBorder="1" applyAlignment="1">
      <alignment horizontal="center" vertical="center"/>
    </xf>
    <xf numFmtId="2" fontId="2" fillId="0" borderId="18" xfId="0" applyNumberFormat="1" applyFont="1" applyBorder="1" applyAlignment="1">
      <alignment horizontal="center" vertical="center"/>
    </xf>
    <xf numFmtId="2" fontId="1" fillId="0" borderId="0" xfId="0" applyNumberFormat="1" applyFont="1" applyAlignment="1">
      <alignment horizontal="center" vertical="center"/>
    </xf>
    <xf numFmtId="0" fontId="21" fillId="2" borderId="0" xfId="3" applyFont="1" applyFill="1" applyAlignment="1">
      <alignment horizontal="center"/>
    </xf>
    <xf numFmtId="0" fontId="21" fillId="2" borderId="7" xfId="3" applyFont="1" applyFill="1" applyBorder="1" applyAlignment="1">
      <alignment horizontal="center"/>
    </xf>
    <xf numFmtId="0" fontId="21" fillId="2" borderId="20" xfId="3" applyFont="1" applyFill="1" applyBorder="1" applyAlignment="1">
      <alignment horizontal="center"/>
    </xf>
    <xf numFmtId="164" fontId="21" fillId="2" borderId="18" xfId="3" applyNumberFormat="1" applyFont="1" applyFill="1" applyBorder="1" applyAlignment="1">
      <alignment horizontal="center"/>
    </xf>
    <xf numFmtId="164" fontId="21" fillId="2" borderId="20" xfId="3" applyNumberFormat="1" applyFont="1" applyFill="1" applyBorder="1" applyAlignment="1">
      <alignment horizontal="center"/>
    </xf>
    <xf numFmtId="2" fontId="2" fillId="0" borderId="6" xfId="0" applyNumberFormat="1" applyFont="1" applyBorder="1" applyAlignment="1">
      <alignment horizontal="center"/>
    </xf>
    <xf numFmtId="2" fontId="2" fillId="0" borderId="8" xfId="4" applyNumberFormat="1" applyFont="1" applyBorder="1" applyAlignment="1">
      <alignment horizontal="center"/>
    </xf>
    <xf numFmtId="0" fontId="27" fillId="2" borderId="11" xfId="3" applyFont="1" applyFill="1" applyBorder="1"/>
    <xf numFmtId="164" fontId="21" fillId="2" borderId="11" xfId="3" applyNumberFormat="1" applyFont="1" applyFill="1" applyBorder="1" applyAlignment="1">
      <alignment horizontal="center"/>
    </xf>
    <xf numFmtId="0" fontId="21" fillId="2" borderId="21" xfId="3" applyFont="1" applyFill="1" applyBorder="1" applyAlignment="1">
      <alignment horizontal="center"/>
    </xf>
    <xf numFmtId="164" fontId="27" fillId="2" borderId="21" xfId="3" applyNumberFormat="1" applyFont="1" applyFill="1" applyBorder="1" applyAlignment="1">
      <alignment horizontal="center"/>
    </xf>
    <xf numFmtId="0" fontId="27" fillId="2" borderId="18" xfId="3" applyFont="1" applyFill="1" applyBorder="1"/>
    <xf numFmtId="2" fontId="27" fillId="2" borderId="20" xfId="3" applyNumberFormat="1" applyFont="1" applyFill="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18" fillId="0" borderId="0" xfId="0" applyFont="1" applyAlignment="1">
      <alignment wrapText="1"/>
    </xf>
    <xf numFmtId="0" fontId="2" fillId="0" borderId="0" xfId="0" applyFont="1" applyAlignment="1">
      <alignment wrapText="1"/>
    </xf>
    <xf numFmtId="0" fontId="18" fillId="0" borderId="5" xfId="0" applyFont="1" applyBorder="1" applyAlignment="1">
      <alignment wrapText="1"/>
    </xf>
    <xf numFmtId="0" fontId="2" fillId="0" borderId="7" xfId="0" applyFont="1" applyBorder="1" applyAlignment="1">
      <alignment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wrapText="1"/>
    </xf>
    <xf numFmtId="0" fontId="2" fillId="0" borderId="11" xfId="0" applyFont="1" applyBorder="1" applyAlignment="1">
      <alignment horizontal="center" wrapText="1"/>
    </xf>
    <xf numFmtId="0" fontId="2" fillId="0" borderId="21" xfId="0" applyFont="1" applyBorder="1" applyAlignment="1">
      <alignment horizontal="center"/>
    </xf>
    <xf numFmtId="0" fontId="18" fillId="0" borderId="5" xfId="0" applyFont="1" applyBorder="1" applyAlignment="1">
      <alignment vertical="center" wrapText="1"/>
    </xf>
    <xf numFmtId="0" fontId="2" fillId="0" borderId="7" xfId="0" applyFont="1" applyBorder="1" applyAlignment="1">
      <alignment vertical="center" wrapText="1"/>
    </xf>
    <xf numFmtId="0" fontId="2" fillId="0" borderId="12" xfId="0" applyFont="1" applyBorder="1" applyAlignment="1">
      <alignment horizontal="center"/>
    </xf>
    <xf numFmtId="0" fontId="2" fillId="0" borderId="22" xfId="0" applyFont="1" applyBorder="1" applyAlignment="1">
      <alignment horizontal="center"/>
    </xf>
    <xf numFmtId="0" fontId="2" fillId="0" borderId="13" xfId="0" applyFont="1" applyBorder="1" applyAlignment="1">
      <alignment horizontal="center"/>
    </xf>
    <xf numFmtId="0" fontId="18" fillId="0" borderId="0" xfId="0" applyFont="1" applyAlignment="1">
      <alignment vertical="center" wrapText="1"/>
    </xf>
    <xf numFmtId="0" fontId="2" fillId="0" borderId="0" xfId="0" applyFont="1" applyAlignment="1">
      <alignment vertical="center" wrapText="1"/>
    </xf>
    <xf numFmtId="0" fontId="2" fillId="0" borderId="21" xfId="0" applyFont="1" applyBorder="1" applyAlignment="1">
      <alignment horizontal="center" vertical="center"/>
    </xf>
    <xf numFmtId="0" fontId="16" fillId="2" borderId="11" xfId="0" applyFont="1" applyFill="1" applyBorder="1" applyAlignment="1">
      <alignment horizontal="center" wrapText="1"/>
    </xf>
    <xf numFmtId="0" fontId="2" fillId="0" borderId="5" xfId="0" applyFont="1" applyBorder="1" applyAlignment="1">
      <alignment horizontal="center" wrapText="1"/>
    </xf>
    <xf numFmtId="0" fontId="16" fillId="2" borderId="21" xfId="0" applyFont="1" applyFill="1" applyBorder="1" applyAlignment="1">
      <alignment horizontal="center"/>
    </xf>
    <xf numFmtId="0" fontId="16" fillId="2" borderId="5" xfId="0" applyFont="1" applyFill="1" applyBorder="1" applyAlignment="1">
      <alignment horizontal="center"/>
    </xf>
    <xf numFmtId="0" fontId="16" fillId="2" borderId="21" xfId="0" applyFont="1" applyFill="1" applyBorder="1" applyAlignment="1">
      <alignment horizontal="center" wrapText="1"/>
    </xf>
    <xf numFmtId="0" fontId="2" fillId="0" borderId="11" xfId="0" applyFont="1" applyBorder="1" applyAlignment="1">
      <alignment horizontal="left" wrapText="1"/>
    </xf>
    <xf numFmtId="0" fontId="2" fillId="0" borderId="18" xfId="0" applyFont="1" applyBorder="1" applyAlignment="1">
      <alignment horizontal="left" wrapText="1"/>
    </xf>
    <xf numFmtId="0" fontId="2" fillId="0" borderId="19" xfId="0" applyFont="1" applyBorder="1" applyAlignment="1">
      <alignment horizontal="center" wrapText="1"/>
    </xf>
    <xf numFmtId="0" fontId="2" fillId="0" borderId="11" xfId="0" applyFont="1" applyBorder="1" applyAlignment="1">
      <alignment horizontal="left" vertical="center" wrapText="1"/>
    </xf>
    <xf numFmtId="0" fontId="2" fillId="0" borderId="18" xfId="0" applyFont="1" applyBorder="1" applyAlignment="1">
      <alignment horizontal="left" vertical="center" wrapText="1"/>
    </xf>
    <xf numFmtId="0" fontId="2" fillId="0" borderId="16" xfId="0" applyFont="1" applyBorder="1" applyAlignment="1">
      <alignment horizontal="left" vertical="center" wrapText="1"/>
    </xf>
    <xf numFmtId="0" fontId="2" fillId="0" borderId="21" xfId="0" applyFont="1" applyBorder="1" applyAlignment="1">
      <alignment horizontal="center" wrapText="1"/>
    </xf>
    <xf numFmtId="0" fontId="15" fillId="2" borderId="5" xfId="0" applyFont="1" applyFill="1" applyBorder="1"/>
    <xf numFmtId="0" fontId="2" fillId="0" borderId="10" xfId="0" applyFont="1" applyBorder="1"/>
    <xf numFmtId="0" fontId="2" fillId="0" borderId="7" xfId="0" applyFont="1" applyBorder="1"/>
    <xf numFmtId="0" fontId="2" fillId="0" borderId="14" xfId="0" applyFont="1" applyBorder="1"/>
    <xf numFmtId="0" fontId="2" fillId="0" borderId="12" xfId="0" applyFont="1" applyBorder="1" applyAlignment="1">
      <alignment horizontal="center" wrapText="1"/>
    </xf>
    <xf numFmtId="0" fontId="2" fillId="0" borderId="23" xfId="0" applyFont="1" applyBorder="1" applyAlignment="1">
      <alignment horizontal="center" wrapText="1"/>
    </xf>
    <xf numFmtId="0" fontId="2" fillId="0" borderId="5" xfId="0" applyFont="1" applyBorder="1" applyAlignment="1">
      <alignment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2" fillId="0" borderId="0" xfId="0" applyFont="1" applyAlignment="1">
      <alignment horizontal="center"/>
    </xf>
    <xf numFmtId="0" fontId="12" fillId="0" borderId="0" xfId="0" applyFont="1" applyAlignment="1">
      <alignment horizontal="center"/>
    </xf>
    <xf numFmtId="0" fontId="1" fillId="0" borderId="0" xfId="0" applyFont="1"/>
    <xf numFmtId="0" fontId="2" fillId="0" borderId="16" xfId="0" applyFont="1" applyBorder="1" applyAlignment="1">
      <alignment horizontal="center"/>
    </xf>
    <xf numFmtId="0" fontId="5" fillId="0" borderId="11" xfId="0" applyFont="1" applyBorder="1" applyAlignment="1">
      <alignment horizontal="center"/>
    </xf>
    <xf numFmtId="0" fontId="5" fillId="0" borderId="5" xfId="0" applyFont="1" applyBorder="1" applyAlignment="1">
      <alignment horizontal="center"/>
    </xf>
    <xf numFmtId="0" fontId="5" fillId="0" borderId="12" xfId="0" applyFont="1" applyBorder="1" applyAlignment="1">
      <alignment horizontal="center"/>
    </xf>
    <xf numFmtId="0" fontId="2" fillId="0" borderId="5" xfId="0" applyFont="1" applyBorder="1" applyAlignment="1">
      <alignment horizontal="center" vertical="top"/>
    </xf>
    <xf numFmtId="0" fontId="2" fillId="0" borderId="12" xfId="0" applyFont="1" applyBorder="1" applyAlignment="1">
      <alignment horizontal="center" vertical="top"/>
    </xf>
    <xf numFmtId="0" fontId="2" fillId="0" borderId="5" xfId="0" applyFont="1" applyBorder="1" applyAlignment="1">
      <alignment horizontal="center" vertical="top" wrapText="1"/>
    </xf>
  </cellXfs>
  <cellStyles count="6">
    <cellStyle name="Bad" xfId="3" builtinId="27"/>
    <cellStyle name="Normal" xfId="0" builtinId="0"/>
    <cellStyle name="Normal 11 2 2" xfId="4" xr:uid="{A8067A87-6584-4E62-848B-A28E8667C862}"/>
    <cellStyle name="Normal 2 10" xfId="1" xr:uid="{FB1DB7CF-2343-4462-94FB-BCF71A4C4F2B}"/>
    <cellStyle name="Normal 2 2 2" xfId="2" xr:uid="{A341890A-091F-461E-B301-3E8559C999FA}"/>
    <cellStyle name="Normal 3" xfId="5" xr:uid="{B7A399A5-81AF-4AEF-A2B3-C9913CFBE0A3}"/>
  </cellStyles>
  <dxfs count="0"/>
  <tableStyles count="0" defaultTableStyle="TableStyleMedium2" defaultPivotStyle="PivotStyleLight16"/>
  <colors>
    <mruColors>
      <color rgb="FF78206E"/>
      <color rgb="FFDCEAF7"/>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microsoft.com/office/2017/10/relationships/person" Target="persons/perso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3.1'!$N$4</c:f>
              <c:strCache>
                <c:ptCount val="1"/>
                <c:pt idx="0">
                  <c:v>Male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3.1'!$M$5:$M$6</c:f>
              <c:strCache>
                <c:ptCount val="2"/>
                <c:pt idx="0">
                  <c:v>Ireland</c:v>
                </c:pt>
                <c:pt idx="1">
                  <c:v>OECD</c:v>
                </c:pt>
              </c:strCache>
            </c:strRef>
          </c:cat>
          <c:val>
            <c:numRef>
              <c:f>'Figure 3.1'!$N$5:$N$6</c:f>
              <c:numCache>
                <c:formatCode>General</c:formatCode>
                <c:ptCount val="2"/>
                <c:pt idx="0">
                  <c:v>-0.05</c:v>
                </c:pt>
                <c:pt idx="1">
                  <c:v>-0.03</c:v>
                </c:pt>
              </c:numCache>
            </c:numRef>
          </c:val>
          <c:extLst>
            <c:ext xmlns:c16="http://schemas.microsoft.com/office/drawing/2014/chart" uri="{C3380CC4-5D6E-409C-BE32-E72D297353CC}">
              <c16:uniqueId val="{00000000-1D6C-414C-9877-E5C2E5DCDB8D}"/>
            </c:ext>
          </c:extLst>
        </c:ser>
        <c:ser>
          <c:idx val="1"/>
          <c:order val="1"/>
          <c:tx>
            <c:strRef>
              <c:f>'Figure 3.1'!$O$4</c:f>
              <c:strCache>
                <c:ptCount val="1"/>
                <c:pt idx="0">
                  <c:v>Female</c:v>
                </c:pt>
              </c:strCache>
            </c:strRef>
          </c:tx>
          <c:spPr>
            <a:solidFill>
              <a:srgbClr val="78206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3.1'!$M$5:$M$6</c:f>
              <c:strCache>
                <c:ptCount val="2"/>
                <c:pt idx="0">
                  <c:v>Ireland</c:v>
                </c:pt>
                <c:pt idx="1">
                  <c:v>OECD</c:v>
                </c:pt>
              </c:strCache>
            </c:strRef>
          </c:cat>
          <c:val>
            <c:numRef>
              <c:f>'Figure 3.1'!$O$5:$O$6</c:f>
              <c:numCache>
                <c:formatCode>General</c:formatCode>
                <c:ptCount val="2"/>
                <c:pt idx="0">
                  <c:v>0.03</c:v>
                </c:pt>
                <c:pt idx="1">
                  <c:v>0.03</c:v>
                </c:pt>
              </c:numCache>
            </c:numRef>
          </c:val>
          <c:extLst>
            <c:ext xmlns:c16="http://schemas.microsoft.com/office/drawing/2014/chart" uri="{C3380CC4-5D6E-409C-BE32-E72D297353CC}">
              <c16:uniqueId val="{00000001-1D6C-414C-9877-E5C2E5DCDB8D}"/>
            </c:ext>
          </c:extLst>
        </c:ser>
        <c:dLbls>
          <c:showLegendKey val="0"/>
          <c:showVal val="0"/>
          <c:showCatName val="0"/>
          <c:showSerName val="0"/>
          <c:showPercent val="0"/>
          <c:showBubbleSize val="0"/>
        </c:dLbls>
        <c:gapWidth val="219"/>
        <c:overlap val="-27"/>
        <c:axId val="812998527"/>
        <c:axId val="813012927"/>
      </c:barChart>
      <c:catAx>
        <c:axId val="812998527"/>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13012927"/>
        <c:crosses val="autoZero"/>
        <c:auto val="1"/>
        <c:lblAlgn val="ctr"/>
        <c:lblOffset val="100"/>
        <c:noMultiLvlLbl val="0"/>
      </c:catAx>
      <c:valAx>
        <c:axId val="813012927"/>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sz="1000" b="0" i="0" u="none" strike="noStrike" kern="1200" baseline="0">
                    <a:solidFill>
                      <a:sysClr val="windowText" lastClr="000000">
                        <a:lumMod val="65000"/>
                        <a:lumOff val="35000"/>
                      </a:sysClr>
                    </a:solidFill>
                  </a:rPr>
                  <a:t>Score on index</a:t>
                </a:r>
              </a:p>
            </c:rich>
          </c:tx>
          <c:layout>
            <c:manualLayout>
              <c:xMode val="edge"/>
              <c:yMode val="edge"/>
              <c:x val="1.3888888888888888E-2"/>
              <c:y val="0.3188823236879543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2998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3.10'!$M$5</c:f>
              <c:strCache>
                <c:ptCount val="1"/>
                <c:pt idx="0">
                  <c:v>Male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3.10'!$L$6:$L$7</c:f>
              <c:strCache>
                <c:ptCount val="2"/>
                <c:pt idx="0">
                  <c:v>Ireland</c:v>
                </c:pt>
                <c:pt idx="1">
                  <c:v>OECD</c:v>
                </c:pt>
              </c:strCache>
            </c:strRef>
          </c:cat>
          <c:val>
            <c:numRef>
              <c:f>'Figure 3.10'!$M$6:$M$7</c:f>
              <c:numCache>
                <c:formatCode>General</c:formatCode>
                <c:ptCount val="2"/>
                <c:pt idx="0">
                  <c:v>-0.08</c:v>
                </c:pt>
                <c:pt idx="1">
                  <c:v>-0.15</c:v>
                </c:pt>
              </c:numCache>
            </c:numRef>
          </c:val>
          <c:extLst>
            <c:ext xmlns:c16="http://schemas.microsoft.com/office/drawing/2014/chart" uri="{C3380CC4-5D6E-409C-BE32-E72D297353CC}">
              <c16:uniqueId val="{00000000-C1EC-46B3-9D7E-90113AE2F286}"/>
            </c:ext>
          </c:extLst>
        </c:ser>
        <c:ser>
          <c:idx val="1"/>
          <c:order val="1"/>
          <c:tx>
            <c:strRef>
              <c:f>'Figure 3.10'!$N$5</c:f>
              <c:strCache>
                <c:ptCount val="1"/>
                <c:pt idx="0">
                  <c:v>Female</c:v>
                </c:pt>
              </c:strCache>
            </c:strRef>
          </c:tx>
          <c:spPr>
            <a:solidFill>
              <a:srgbClr val="78206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3.10'!$L$6:$L$7</c:f>
              <c:strCache>
                <c:ptCount val="2"/>
                <c:pt idx="0">
                  <c:v>Ireland</c:v>
                </c:pt>
                <c:pt idx="1">
                  <c:v>OECD</c:v>
                </c:pt>
              </c:strCache>
            </c:strRef>
          </c:cat>
          <c:val>
            <c:numRef>
              <c:f>'Figure 3.10'!$N$6:$N$7</c:f>
              <c:numCache>
                <c:formatCode>General</c:formatCode>
                <c:ptCount val="2"/>
                <c:pt idx="0" formatCode="0.00">
                  <c:v>0.15</c:v>
                </c:pt>
                <c:pt idx="1">
                  <c:v>0.14000000000000001</c:v>
                </c:pt>
              </c:numCache>
            </c:numRef>
          </c:val>
          <c:extLst>
            <c:ext xmlns:c16="http://schemas.microsoft.com/office/drawing/2014/chart" uri="{C3380CC4-5D6E-409C-BE32-E72D297353CC}">
              <c16:uniqueId val="{00000001-C1EC-46B3-9D7E-90113AE2F286}"/>
            </c:ext>
          </c:extLst>
        </c:ser>
        <c:dLbls>
          <c:showLegendKey val="0"/>
          <c:showVal val="0"/>
          <c:showCatName val="0"/>
          <c:showSerName val="0"/>
          <c:showPercent val="0"/>
          <c:showBubbleSize val="0"/>
        </c:dLbls>
        <c:gapWidth val="219"/>
        <c:overlap val="-27"/>
        <c:axId val="355684719"/>
        <c:axId val="355685199"/>
      </c:barChart>
      <c:catAx>
        <c:axId val="35568471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55685199"/>
        <c:crosses val="autoZero"/>
        <c:auto val="1"/>
        <c:lblAlgn val="ctr"/>
        <c:lblOffset val="100"/>
        <c:noMultiLvlLbl val="0"/>
      </c:catAx>
      <c:valAx>
        <c:axId val="355685199"/>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5684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3.11'!$H$4</c:f>
              <c:strCache>
                <c:ptCount val="1"/>
                <c:pt idx="0">
                  <c:v>Lowest ESCS quartile</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3.11'!$I$3:$J$3</c:f>
              <c:strCache>
                <c:ptCount val="2"/>
                <c:pt idx="0">
                  <c:v>Ireland</c:v>
                </c:pt>
                <c:pt idx="1">
                  <c:v>OECD</c:v>
                </c:pt>
              </c:strCache>
            </c:strRef>
          </c:cat>
          <c:val>
            <c:numRef>
              <c:f>'Figure 3.11'!$I$4:$J$4</c:f>
              <c:numCache>
                <c:formatCode>0.00</c:formatCode>
                <c:ptCount val="2"/>
                <c:pt idx="0">
                  <c:v>-0.08</c:v>
                </c:pt>
                <c:pt idx="1">
                  <c:v>-0.18</c:v>
                </c:pt>
              </c:numCache>
            </c:numRef>
          </c:val>
          <c:extLst>
            <c:ext xmlns:c16="http://schemas.microsoft.com/office/drawing/2014/chart" uri="{C3380CC4-5D6E-409C-BE32-E72D297353CC}">
              <c16:uniqueId val="{00000000-8034-48A7-9984-AA07AC935E08}"/>
            </c:ext>
          </c:extLst>
        </c:ser>
        <c:ser>
          <c:idx val="1"/>
          <c:order val="1"/>
          <c:tx>
            <c:strRef>
              <c:f>'Figure 3.11'!$H$5</c:f>
              <c:strCache>
                <c:ptCount val="1"/>
                <c:pt idx="0">
                  <c:v>Highest ESCS quartile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3.11'!$I$3:$J$3</c:f>
              <c:strCache>
                <c:ptCount val="2"/>
                <c:pt idx="0">
                  <c:v>Ireland</c:v>
                </c:pt>
                <c:pt idx="1">
                  <c:v>OECD</c:v>
                </c:pt>
              </c:strCache>
            </c:strRef>
          </c:cat>
          <c:val>
            <c:numRef>
              <c:f>'Figure 3.11'!$I$5:$J$5</c:f>
              <c:numCache>
                <c:formatCode>0.00</c:formatCode>
                <c:ptCount val="2"/>
                <c:pt idx="0">
                  <c:v>0.16</c:v>
                </c:pt>
                <c:pt idx="1">
                  <c:v>0.16</c:v>
                </c:pt>
              </c:numCache>
            </c:numRef>
          </c:val>
          <c:extLst>
            <c:ext xmlns:c16="http://schemas.microsoft.com/office/drawing/2014/chart" uri="{C3380CC4-5D6E-409C-BE32-E72D297353CC}">
              <c16:uniqueId val="{00000001-8034-48A7-9984-AA07AC935E08}"/>
            </c:ext>
          </c:extLst>
        </c:ser>
        <c:dLbls>
          <c:showLegendKey val="0"/>
          <c:showVal val="0"/>
          <c:showCatName val="0"/>
          <c:showSerName val="0"/>
          <c:showPercent val="0"/>
          <c:showBubbleSize val="0"/>
        </c:dLbls>
        <c:gapWidth val="219"/>
        <c:overlap val="-27"/>
        <c:axId val="923918672"/>
        <c:axId val="923921552"/>
      </c:barChart>
      <c:catAx>
        <c:axId val="92391867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23921552"/>
        <c:crosses val="autoZero"/>
        <c:auto val="1"/>
        <c:lblAlgn val="ctr"/>
        <c:lblOffset val="100"/>
        <c:noMultiLvlLbl val="0"/>
      </c:catAx>
      <c:valAx>
        <c:axId val="923921552"/>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a:t>
                </a:r>
                <a:r>
                  <a:rPr lang="en-IE" baseline="0"/>
                  <a:t>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91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3.12'!$H$5</c:f>
              <c:strCache>
                <c:ptCount val="1"/>
                <c:pt idx="0">
                  <c:v>Lowest school ESCS quartile</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3.12'!$I$4:$J$4</c:f>
              <c:strCache>
                <c:ptCount val="2"/>
                <c:pt idx="0">
                  <c:v>Ireland</c:v>
                </c:pt>
                <c:pt idx="1">
                  <c:v>OECD</c:v>
                </c:pt>
              </c:strCache>
            </c:strRef>
          </c:cat>
          <c:val>
            <c:numRef>
              <c:f>'Figure 3.12'!$I$5:$J$5</c:f>
              <c:numCache>
                <c:formatCode>0.00</c:formatCode>
                <c:ptCount val="2"/>
                <c:pt idx="0">
                  <c:v>-0.04</c:v>
                </c:pt>
                <c:pt idx="1">
                  <c:v>-0.17</c:v>
                </c:pt>
              </c:numCache>
            </c:numRef>
          </c:val>
          <c:extLst>
            <c:ext xmlns:c16="http://schemas.microsoft.com/office/drawing/2014/chart" uri="{C3380CC4-5D6E-409C-BE32-E72D297353CC}">
              <c16:uniqueId val="{00000000-CE14-48C3-9A0B-C7C15F4C05F3}"/>
            </c:ext>
          </c:extLst>
        </c:ser>
        <c:ser>
          <c:idx val="1"/>
          <c:order val="1"/>
          <c:tx>
            <c:strRef>
              <c:f>'Figure 3.12'!$H$6</c:f>
              <c:strCache>
                <c:ptCount val="1"/>
                <c:pt idx="0">
                  <c:v>Highest school ESCS quartile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3.12'!$I$4:$J$4</c:f>
              <c:strCache>
                <c:ptCount val="2"/>
                <c:pt idx="0">
                  <c:v>Ireland</c:v>
                </c:pt>
                <c:pt idx="1">
                  <c:v>OECD</c:v>
                </c:pt>
              </c:strCache>
            </c:strRef>
          </c:cat>
          <c:val>
            <c:numRef>
              <c:f>'Figure 3.12'!$I$6:$J$6</c:f>
              <c:numCache>
                <c:formatCode>0.00</c:formatCode>
                <c:ptCount val="2"/>
                <c:pt idx="0">
                  <c:v>0.12</c:v>
                </c:pt>
                <c:pt idx="1">
                  <c:v>0.13</c:v>
                </c:pt>
              </c:numCache>
            </c:numRef>
          </c:val>
          <c:extLst>
            <c:ext xmlns:c16="http://schemas.microsoft.com/office/drawing/2014/chart" uri="{C3380CC4-5D6E-409C-BE32-E72D297353CC}">
              <c16:uniqueId val="{00000001-CE14-48C3-9A0B-C7C15F4C05F3}"/>
            </c:ext>
          </c:extLst>
        </c:ser>
        <c:dLbls>
          <c:showLegendKey val="0"/>
          <c:showVal val="0"/>
          <c:showCatName val="0"/>
          <c:showSerName val="0"/>
          <c:showPercent val="0"/>
          <c:showBubbleSize val="0"/>
        </c:dLbls>
        <c:gapWidth val="219"/>
        <c:overlap val="-27"/>
        <c:axId val="923923472"/>
        <c:axId val="923916752"/>
      </c:barChart>
      <c:catAx>
        <c:axId val="92392347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23916752"/>
        <c:crosses val="autoZero"/>
        <c:auto val="1"/>
        <c:lblAlgn val="ctr"/>
        <c:lblOffset val="100"/>
        <c:noMultiLvlLbl val="0"/>
      </c:catAx>
      <c:valAx>
        <c:axId val="923916752"/>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a:t>
                </a:r>
                <a:r>
                  <a:rPr lang="en-IE" baseline="0"/>
                  <a:t>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923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'Figure 4.1'!$M$10</c:f>
              <c:strCache>
                <c:ptCount val="1"/>
                <c:pt idx="0">
                  <c:v>Male</c:v>
                </c:pt>
              </c:strCache>
            </c:strRef>
          </c:tx>
          <c:spPr>
            <a:solidFill>
              <a:sysClr val="window" lastClr="FFFFFF">
                <a:lumMod val="75000"/>
              </a:sysClr>
            </a:solidFill>
            <a:ln>
              <a:solidFill>
                <a:srgbClr val="0E2841">
                  <a:lumMod val="10000"/>
                  <a:lumOff val="90000"/>
                </a:srgb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4.1'!$L$11:$L$12</c:f>
              <c:strCache>
                <c:ptCount val="2"/>
                <c:pt idx="0">
                  <c:v>Ireland</c:v>
                </c:pt>
                <c:pt idx="1">
                  <c:v>OECD</c:v>
                </c:pt>
              </c:strCache>
            </c:strRef>
          </c:cat>
          <c:val>
            <c:numRef>
              <c:f>'Figure 4.1'!$M$11:$M$12</c:f>
              <c:numCache>
                <c:formatCode>General</c:formatCode>
                <c:ptCount val="2"/>
                <c:pt idx="0" formatCode="0.00">
                  <c:v>0.06</c:v>
                </c:pt>
                <c:pt idx="1">
                  <c:v>0.03</c:v>
                </c:pt>
              </c:numCache>
            </c:numRef>
          </c:val>
          <c:extLst>
            <c:ext xmlns:c16="http://schemas.microsoft.com/office/drawing/2014/chart" uri="{C3380CC4-5D6E-409C-BE32-E72D297353CC}">
              <c16:uniqueId val="{00000000-97A9-4C1D-BC98-DD755D59D359}"/>
            </c:ext>
          </c:extLst>
        </c:ser>
        <c:ser>
          <c:idx val="1"/>
          <c:order val="1"/>
          <c:tx>
            <c:strRef>
              <c:f>'Figure 4.1'!$N$10</c:f>
              <c:strCache>
                <c:ptCount val="1"/>
                <c:pt idx="0">
                  <c:v>Female</c:v>
                </c:pt>
              </c:strCache>
            </c:strRef>
          </c:tx>
          <c:spPr>
            <a:solidFill>
              <a:srgbClr val="78206E"/>
            </a:solidFill>
            <a:ln>
              <a:solidFill>
                <a:srgbClr val="78206E"/>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4.1'!$L$11:$L$12</c:f>
              <c:strCache>
                <c:ptCount val="2"/>
                <c:pt idx="0">
                  <c:v>Ireland</c:v>
                </c:pt>
                <c:pt idx="1">
                  <c:v>OECD</c:v>
                </c:pt>
              </c:strCache>
            </c:strRef>
          </c:cat>
          <c:val>
            <c:numRef>
              <c:f>'Figure 4.1'!$N$11:$N$12</c:f>
              <c:numCache>
                <c:formatCode>General</c:formatCode>
                <c:ptCount val="2"/>
                <c:pt idx="0">
                  <c:v>0.04</c:v>
                </c:pt>
                <c:pt idx="1">
                  <c:v>-0.03</c:v>
                </c:pt>
              </c:numCache>
            </c:numRef>
          </c:val>
          <c:extLst>
            <c:ext xmlns:c16="http://schemas.microsoft.com/office/drawing/2014/chart" uri="{C3380CC4-5D6E-409C-BE32-E72D297353CC}">
              <c16:uniqueId val="{00000001-97A9-4C1D-BC98-DD755D59D359}"/>
            </c:ext>
          </c:extLst>
        </c:ser>
        <c:dLbls>
          <c:showLegendKey val="0"/>
          <c:showVal val="0"/>
          <c:showCatName val="0"/>
          <c:showSerName val="0"/>
          <c:showPercent val="0"/>
          <c:showBubbleSize val="0"/>
        </c:dLbls>
        <c:gapWidth val="300"/>
        <c:axId val="206373408"/>
        <c:axId val="206366208"/>
      </c:barChart>
      <c:catAx>
        <c:axId val="20637340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206366208"/>
        <c:crosses val="autoZero"/>
        <c:auto val="1"/>
        <c:lblAlgn val="ctr"/>
        <c:lblOffset val="100"/>
        <c:noMultiLvlLbl val="0"/>
      </c:catAx>
      <c:valAx>
        <c:axId val="206366208"/>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a:t>
                </a:r>
                <a:r>
                  <a:rPr lang="en-IE" baseline="0"/>
                  <a:t>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373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4.2'!$H$5</c:f>
              <c:strCache>
                <c:ptCount val="1"/>
                <c:pt idx="0">
                  <c:v>Lowest school ESCS quartile </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4.2'!$I$4:$J$4</c:f>
              <c:strCache>
                <c:ptCount val="2"/>
                <c:pt idx="0">
                  <c:v>Ireland</c:v>
                </c:pt>
                <c:pt idx="1">
                  <c:v>OECD</c:v>
                </c:pt>
              </c:strCache>
            </c:strRef>
          </c:cat>
          <c:val>
            <c:numRef>
              <c:f>'Figure 4.2'!$I$5:$J$5</c:f>
              <c:numCache>
                <c:formatCode>General</c:formatCode>
                <c:ptCount val="2"/>
                <c:pt idx="0">
                  <c:v>0.05</c:v>
                </c:pt>
                <c:pt idx="1">
                  <c:v>0.04</c:v>
                </c:pt>
              </c:numCache>
            </c:numRef>
          </c:val>
          <c:extLst>
            <c:ext xmlns:c16="http://schemas.microsoft.com/office/drawing/2014/chart" uri="{C3380CC4-5D6E-409C-BE32-E72D297353CC}">
              <c16:uniqueId val="{00000000-0B36-41D9-9344-BF4A41CD5177}"/>
            </c:ext>
          </c:extLst>
        </c:ser>
        <c:ser>
          <c:idx val="1"/>
          <c:order val="1"/>
          <c:tx>
            <c:strRef>
              <c:f>'Figure 4.2'!$H$6</c:f>
              <c:strCache>
                <c:ptCount val="1"/>
                <c:pt idx="0">
                  <c:v>Highest school ESCS quartile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4.2'!$I$4:$J$4</c:f>
              <c:strCache>
                <c:ptCount val="2"/>
                <c:pt idx="0">
                  <c:v>Ireland</c:v>
                </c:pt>
                <c:pt idx="1">
                  <c:v>OECD</c:v>
                </c:pt>
              </c:strCache>
            </c:strRef>
          </c:cat>
          <c:val>
            <c:numRef>
              <c:f>'Figure 4.2'!$I$6:$J$6</c:f>
              <c:numCache>
                <c:formatCode>General</c:formatCode>
                <c:ptCount val="2"/>
                <c:pt idx="0">
                  <c:v>0.02</c:v>
                </c:pt>
                <c:pt idx="1">
                  <c:v>-0.04</c:v>
                </c:pt>
              </c:numCache>
            </c:numRef>
          </c:val>
          <c:extLst>
            <c:ext xmlns:c16="http://schemas.microsoft.com/office/drawing/2014/chart" uri="{C3380CC4-5D6E-409C-BE32-E72D297353CC}">
              <c16:uniqueId val="{00000001-0B36-41D9-9344-BF4A41CD5177}"/>
            </c:ext>
          </c:extLst>
        </c:ser>
        <c:dLbls>
          <c:showLegendKey val="0"/>
          <c:showVal val="0"/>
          <c:showCatName val="0"/>
          <c:showSerName val="0"/>
          <c:showPercent val="0"/>
          <c:showBubbleSize val="0"/>
        </c:dLbls>
        <c:gapWidth val="219"/>
        <c:overlap val="-27"/>
        <c:axId val="747376223"/>
        <c:axId val="747376703"/>
      </c:barChart>
      <c:catAx>
        <c:axId val="747376223"/>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47376703"/>
        <c:crosses val="autoZero"/>
        <c:auto val="1"/>
        <c:lblAlgn val="ctr"/>
        <c:lblOffset val="100"/>
        <c:noMultiLvlLbl val="0"/>
      </c:catAx>
      <c:valAx>
        <c:axId val="747376703"/>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a:t>
                </a:r>
                <a:r>
                  <a:rPr lang="en-IE" baseline="0"/>
                  <a:t>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73762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4.3'!$J$5</c:f>
              <c:strCache>
                <c:ptCount val="1"/>
                <c:pt idx="0">
                  <c:v>School principal reports</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4.3'!$I$6:$I$11</c:f>
              <c:strCache>
                <c:ptCount val="6"/>
                <c:pt idx="0">
                  <c:v>Teachers in our school give students enough time to come up with creative solutions on assignments.</c:v>
                </c:pt>
                <c:pt idx="1">
                  <c:v>Teachers in our school value students’ creativity.</c:v>
                </c:pt>
                <c:pt idx="2">
                  <c:v>Class activities in our school help students think about new ways to solve complex tasks.</c:v>
                </c:pt>
                <c:pt idx="3">
                  <c:v>Mathematics assignments at our school require students to come up with different solutions for a complex task.</c:v>
                </c:pt>
                <c:pt idx="4">
                  <c:v>Teachers in our school encourage students to come up with original answers.</c:v>
                </c:pt>
                <c:pt idx="5">
                  <c:v>At our school, students are given a chance to express their ideas.</c:v>
                </c:pt>
              </c:strCache>
            </c:strRef>
          </c:cat>
          <c:val>
            <c:numRef>
              <c:f>'Figure 4.3'!$J$6:$J$11</c:f>
              <c:numCache>
                <c:formatCode>0.0</c:formatCode>
                <c:ptCount val="6"/>
                <c:pt idx="0">
                  <c:v>89.806779064925664</c:v>
                </c:pt>
                <c:pt idx="1">
                  <c:v>98.589200015002149</c:v>
                </c:pt>
                <c:pt idx="2">
                  <c:v>97.696245127008552</c:v>
                </c:pt>
                <c:pt idx="3">
                  <c:v>89.658373645900639</c:v>
                </c:pt>
                <c:pt idx="4">
                  <c:v>94.05004543268339</c:v>
                </c:pt>
                <c:pt idx="5">
                  <c:v>98.733043975861875</c:v>
                </c:pt>
              </c:numCache>
            </c:numRef>
          </c:val>
          <c:extLst>
            <c:ext xmlns:c16="http://schemas.microsoft.com/office/drawing/2014/chart" uri="{C3380CC4-5D6E-409C-BE32-E72D297353CC}">
              <c16:uniqueId val="{00000000-47A0-4208-B08D-E7062ED60CDE}"/>
            </c:ext>
          </c:extLst>
        </c:ser>
        <c:ser>
          <c:idx val="1"/>
          <c:order val="1"/>
          <c:tx>
            <c:strRef>
              <c:f>'Figure 4.3'!$K$5</c:f>
              <c:strCache>
                <c:ptCount val="1"/>
                <c:pt idx="0">
                  <c:v>Student reports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4.3'!$I$6:$I$11</c:f>
              <c:strCache>
                <c:ptCount val="6"/>
                <c:pt idx="0">
                  <c:v>Teachers in our school give students enough time to come up with creative solutions on assignments.</c:v>
                </c:pt>
                <c:pt idx="1">
                  <c:v>Teachers in our school value students’ creativity.</c:v>
                </c:pt>
                <c:pt idx="2">
                  <c:v>Class activities in our school help students think about new ways to solve complex tasks.</c:v>
                </c:pt>
                <c:pt idx="3">
                  <c:v>Mathematics assignments at our school require students to come up with different solutions for a complex task.</c:v>
                </c:pt>
                <c:pt idx="4">
                  <c:v>Teachers in our school encourage students to come up with original answers.</c:v>
                </c:pt>
                <c:pt idx="5">
                  <c:v>At our school, students are given a chance to express their ideas.</c:v>
                </c:pt>
              </c:strCache>
            </c:strRef>
          </c:cat>
          <c:val>
            <c:numRef>
              <c:f>'Figure 4.3'!$K$6:$K$11</c:f>
              <c:numCache>
                <c:formatCode>General</c:formatCode>
                <c:ptCount val="6"/>
                <c:pt idx="0">
                  <c:v>69.8</c:v>
                </c:pt>
                <c:pt idx="1">
                  <c:v>75.099999999999994</c:v>
                </c:pt>
                <c:pt idx="2">
                  <c:v>64.5</c:v>
                </c:pt>
                <c:pt idx="3">
                  <c:v>60.9</c:v>
                </c:pt>
                <c:pt idx="4">
                  <c:v>75.099999999999994</c:v>
                </c:pt>
                <c:pt idx="5">
                  <c:v>71.400000000000006</c:v>
                </c:pt>
              </c:numCache>
            </c:numRef>
          </c:val>
          <c:extLst>
            <c:ext xmlns:c16="http://schemas.microsoft.com/office/drawing/2014/chart" uri="{C3380CC4-5D6E-409C-BE32-E72D297353CC}">
              <c16:uniqueId val="{00000001-47A0-4208-B08D-E7062ED60CDE}"/>
            </c:ext>
          </c:extLst>
        </c:ser>
        <c:dLbls>
          <c:showLegendKey val="0"/>
          <c:showVal val="0"/>
          <c:showCatName val="0"/>
          <c:showSerName val="0"/>
          <c:showPercent val="0"/>
          <c:showBubbleSize val="0"/>
        </c:dLbls>
        <c:gapWidth val="219"/>
        <c:overlap val="-27"/>
        <c:axId val="765333439"/>
        <c:axId val="765318079"/>
      </c:barChart>
      <c:catAx>
        <c:axId val="765333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5318079"/>
        <c:crosses val="autoZero"/>
        <c:auto val="1"/>
        <c:lblAlgn val="ctr"/>
        <c:lblOffset val="100"/>
        <c:noMultiLvlLbl val="0"/>
      </c:catAx>
      <c:valAx>
        <c:axId val="765318079"/>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Percent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53334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4.4'!$I$3</c:f>
              <c:strCache>
                <c:ptCount val="1"/>
                <c:pt idx="0">
                  <c:v>School principal</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4.4'!$H$4:$H$11</c:f>
              <c:strCache>
                <c:ptCount val="8"/>
                <c:pt idx="0">
                  <c:v>Art activities </c:v>
                </c:pt>
                <c:pt idx="1">
                  <c:v>Creative writing activities</c:v>
                </c:pt>
                <c:pt idx="2">
                  <c:v>Music activities </c:v>
                </c:pt>
                <c:pt idx="3">
                  <c:v>Debate club</c:v>
                </c:pt>
                <c:pt idx="4">
                  <c:v>Dramatics, theatre activities</c:v>
                </c:pt>
                <c:pt idx="5">
                  <c:v>Publications (e.g. newspaper, yearbooks, literary magazine)</c:v>
                </c:pt>
                <c:pt idx="6">
                  <c:v>Science club</c:v>
                </c:pt>
                <c:pt idx="7">
                  <c:v>Computer programming activities</c:v>
                </c:pt>
              </c:strCache>
            </c:strRef>
          </c:cat>
          <c:val>
            <c:numRef>
              <c:f>'Figure 4.4'!$I$4:$I$11</c:f>
              <c:numCache>
                <c:formatCode>0.0</c:formatCode>
                <c:ptCount val="8"/>
                <c:pt idx="0">
                  <c:v>2.164079251676974</c:v>
                </c:pt>
                <c:pt idx="1">
                  <c:v>4.7979762053589887</c:v>
                </c:pt>
                <c:pt idx="2">
                  <c:v>1.266488796160375</c:v>
                </c:pt>
                <c:pt idx="3">
                  <c:v>2.1677575008928671</c:v>
                </c:pt>
                <c:pt idx="4">
                  <c:v>4.5785011815677779</c:v>
                </c:pt>
                <c:pt idx="5">
                  <c:v>4.1502955787413081</c:v>
                </c:pt>
                <c:pt idx="6">
                  <c:v>6.467663597092475</c:v>
                </c:pt>
                <c:pt idx="7">
                  <c:v>9.3227522079561975</c:v>
                </c:pt>
              </c:numCache>
            </c:numRef>
          </c:val>
          <c:extLst>
            <c:ext xmlns:c16="http://schemas.microsoft.com/office/drawing/2014/chart" uri="{C3380CC4-5D6E-409C-BE32-E72D297353CC}">
              <c16:uniqueId val="{00000000-268F-4C96-A0D7-9BB2DB3895B8}"/>
            </c:ext>
          </c:extLst>
        </c:ser>
        <c:ser>
          <c:idx val="1"/>
          <c:order val="1"/>
          <c:tx>
            <c:strRef>
              <c:f>'Figure 4.4'!$J$3</c:f>
              <c:strCache>
                <c:ptCount val="1"/>
                <c:pt idx="0">
                  <c:v>Student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4.4'!$H$4:$H$11</c:f>
              <c:strCache>
                <c:ptCount val="8"/>
                <c:pt idx="0">
                  <c:v>Art activities </c:v>
                </c:pt>
                <c:pt idx="1">
                  <c:v>Creative writing activities</c:v>
                </c:pt>
                <c:pt idx="2">
                  <c:v>Music activities </c:v>
                </c:pt>
                <c:pt idx="3">
                  <c:v>Debate club</c:v>
                </c:pt>
                <c:pt idx="4">
                  <c:v>Dramatics, theatre activities</c:v>
                </c:pt>
                <c:pt idx="5">
                  <c:v>Publications (e.g. newspaper, yearbooks, literary magazine)</c:v>
                </c:pt>
                <c:pt idx="6">
                  <c:v>Science club</c:v>
                </c:pt>
                <c:pt idx="7">
                  <c:v>Computer programming activities</c:v>
                </c:pt>
              </c:strCache>
            </c:strRef>
          </c:cat>
          <c:val>
            <c:numRef>
              <c:f>'Figure 4.4'!$J$4:$J$11</c:f>
              <c:numCache>
                <c:formatCode>0.0</c:formatCode>
                <c:ptCount val="8"/>
                <c:pt idx="0">
                  <c:v>3</c:v>
                </c:pt>
                <c:pt idx="1">
                  <c:v>9.5</c:v>
                </c:pt>
                <c:pt idx="2">
                  <c:v>2.6</c:v>
                </c:pt>
                <c:pt idx="3">
                  <c:v>7.9</c:v>
                </c:pt>
                <c:pt idx="4">
                  <c:v>11.2</c:v>
                </c:pt>
                <c:pt idx="5">
                  <c:v>15.2</c:v>
                </c:pt>
                <c:pt idx="6">
                  <c:v>16.5</c:v>
                </c:pt>
                <c:pt idx="7">
                  <c:v>14.5</c:v>
                </c:pt>
              </c:numCache>
            </c:numRef>
          </c:val>
          <c:extLst>
            <c:ext xmlns:c16="http://schemas.microsoft.com/office/drawing/2014/chart" uri="{C3380CC4-5D6E-409C-BE32-E72D297353CC}">
              <c16:uniqueId val="{00000001-268F-4C96-A0D7-9BB2DB3895B8}"/>
            </c:ext>
          </c:extLst>
        </c:ser>
        <c:dLbls>
          <c:showLegendKey val="0"/>
          <c:showVal val="0"/>
          <c:showCatName val="0"/>
          <c:showSerName val="0"/>
          <c:showPercent val="0"/>
          <c:showBubbleSize val="0"/>
        </c:dLbls>
        <c:gapWidth val="219"/>
        <c:overlap val="-27"/>
        <c:axId val="2112014623"/>
        <c:axId val="2112015103"/>
      </c:barChart>
      <c:catAx>
        <c:axId val="2112014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2015103"/>
        <c:crosses val="autoZero"/>
        <c:auto val="1"/>
        <c:lblAlgn val="ctr"/>
        <c:lblOffset val="100"/>
        <c:noMultiLvlLbl val="0"/>
      </c:catAx>
      <c:valAx>
        <c:axId val="2112015103"/>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Percent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12014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4.5'!$H$4</c:f>
              <c:strCache>
                <c:ptCount val="1"/>
                <c:pt idx="0">
                  <c:v>Ireland</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4.5'!$G$5:$G$12</c:f>
              <c:strCache>
                <c:ptCount val="8"/>
                <c:pt idx="0">
                  <c:v>Art activities </c:v>
                </c:pt>
                <c:pt idx="1">
                  <c:v>Creative writing activities</c:v>
                </c:pt>
                <c:pt idx="2">
                  <c:v>Music activities </c:v>
                </c:pt>
                <c:pt idx="3">
                  <c:v>Debate club</c:v>
                </c:pt>
                <c:pt idx="4">
                  <c:v>Dramatics, theatre activities</c:v>
                </c:pt>
                <c:pt idx="5">
                  <c:v>Publications (e.g. newspaper, yearbooks, literary magazine)</c:v>
                </c:pt>
                <c:pt idx="6">
                  <c:v>Science club</c:v>
                </c:pt>
                <c:pt idx="7">
                  <c:v>Computer programming activities</c:v>
                </c:pt>
              </c:strCache>
            </c:strRef>
          </c:cat>
          <c:val>
            <c:numRef>
              <c:f>'Figure 4.5'!$H$5:$H$12</c:f>
              <c:numCache>
                <c:formatCode>General</c:formatCode>
                <c:ptCount val="8"/>
                <c:pt idx="0">
                  <c:v>33.299999999999997</c:v>
                </c:pt>
                <c:pt idx="1">
                  <c:v>23.5</c:v>
                </c:pt>
                <c:pt idx="2">
                  <c:v>25.9</c:v>
                </c:pt>
                <c:pt idx="3">
                  <c:v>9.9</c:v>
                </c:pt>
                <c:pt idx="4">
                  <c:v>16.8</c:v>
                </c:pt>
                <c:pt idx="5">
                  <c:v>6.6</c:v>
                </c:pt>
                <c:pt idx="6">
                  <c:v>5.9</c:v>
                </c:pt>
                <c:pt idx="7">
                  <c:v>19.8</c:v>
                </c:pt>
              </c:numCache>
            </c:numRef>
          </c:val>
          <c:extLst>
            <c:ext xmlns:c16="http://schemas.microsoft.com/office/drawing/2014/chart" uri="{C3380CC4-5D6E-409C-BE32-E72D297353CC}">
              <c16:uniqueId val="{00000000-9479-4106-83B1-FE17A1E38CE7}"/>
            </c:ext>
          </c:extLst>
        </c:ser>
        <c:ser>
          <c:idx val="1"/>
          <c:order val="1"/>
          <c:tx>
            <c:strRef>
              <c:f>'Figure 4.5'!$I$4</c:f>
              <c:strCache>
                <c:ptCount val="1"/>
                <c:pt idx="0">
                  <c:v>OECD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4.5'!$G$5:$G$12</c:f>
              <c:strCache>
                <c:ptCount val="8"/>
                <c:pt idx="0">
                  <c:v>Art activities </c:v>
                </c:pt>
                <c:pt idx="1">
                  <c:v>Creative writing activities</c:v>
                </c:pt>
                <c:pt idx="2">
                  <c:v>Music activities </c:v>
                </c:pt>
                <c:pt idx="3">
                  <c:v>Debate club</c:v>
                </c:pt>
                <c:pt idx="4">
                  <c:v>Dramatics, theatre activities</c:v>
                </c:pt>
                <c:pt idx="5">
                  <c:v>Publications (e.g. newspaper, yearbooks, literary magazine)</c:v>
                </c:pt>
                <c:pt idx="6">
                  <c:v>Science club</c:v>
                </c:pt>
                <c:pt idx="7">
                  <c:v>Computer programming activities</c:v>
                </c:pt>
              </c:strCache>
            </c:strRef>
          </c:cat>
          <c:val>
            <c:numRef>
              <c:f>'Figure 4.5'!$I$5:$I$12</c:f>
              <c:numCache>
                <c:formatCode>General</c:formatCode>
                <c:ptCount val="8"/>
                <c:pt idx="0">
                  <c:v>27.4</c:v>
                </c:pt>
                <c:pt idx="1">
                  <c:v>16.3</c:v>
                </c:pt>
                <c:pt idx="2">
                  <c:v>21.7</c:v>
                </c:pt>
                <c:pt idx="3">
                  <c:v>9.5</c:v>
                </c:pt>
                <c:pt idx="4" formatCode="0.0">
                  <c:v>11</c:v>
                </c:pt>
                <c:pt idx="5">
                  <c:v>8.3000000000000007</c:v>
                </c:pt>
                <c:pt idx="6" formatCode="0.0">
                  <c:v>11</c:v>
                </c:pt>
                <c:pt idx="7">
                  <c:v>17.2</c:v>
                </c:pt>
              </c:numCache>
            </c:numRef>
          </c:val>
          <c:extLst>
            <c:ext xmlns:c16="http://schemas.microsoft.com/office/drawing/2014/chart" uri="{C3380CC4-5D6E-409C-BE32-E72D297353CC}">
              <c16:uniqueId val="{00000001-9479-4106-83B1-FE17A1E38CE7}"/>
            </c:ext>
          </c:extLst>
        </c:ser>
        <c:dLbls>
          <c:showLegendKey val="0"/>
          <c:showVal val="0"/>
          <c:showCatName val="0"/>
          <c:showSerName val="0"/>
          <c:showPercent val="0"/>
          <c:showBubbleSize val="0"/>
        </c:dLbls>
        <c:gapWidth val="219"/>
        <c:overlap val="-27"/>
        <c:axId val="733116559"/>
        <c:axId val="733113199"/>
      </c:barChart>
      <c:catAx>
        <c:axId val="733116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113199"/>
        <c:crosses val="autoZero"/>
        <c:auto val="1"/>
        <c:lblAlgn val="ctr"/>
        <c:lblOffset val="100"/>
        <c:noMultiLvlLbl val="0"/>
      </c:catAx>
      <c:valAx>
        <c:axId val="733113199"/>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Percent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116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4.6'!$I$5</c:f>
              <c:strCache>
                <c:ptCount val="1"/>
                <c:pt idx="0">
                  <c:v>Lowest school ESCS quartile</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4.6'!$J$4:$K$4</c:f>
              <c:strCache>
                <c:ptCount val="2"/>
                <c:pt idx="0">
                  <c:v>Ireland</c:v>
                </c:pt>
                <c:pt idx="1">
                  <c:v>OECD</c:v>
                </c:pt>
              </c:strCache>
            </c:strRef>
          </c:cat>
          <c:val>
            <c:numRef>
              <c:f>'Figure 4.6'!$J$5:$K$5</c:f>
              <c:numCache>
                <c:formatCode>General</c:formatCode>
                <c:ptCount val="2"/>
                <c:pt idx="0">
                  <c:v>0.09</c:v>
                </c:pt>
                <c:pt idx="1">
                  <c:v>0.13</c:v>
                </c:pt>
              </c:numCache>
            </c:numRef>
          </c:val>
          <c:extLst>
            <c:ext xmlns:c16="http://schemas.microsoft.com/office/drawing/2014/chart" uri="{C3380CC4-5D6E-409C-BE32-E72D297353CC}">
              <c16:uniqueId val="{00000000-AACA-44FE-8F4E-B10A7A04E572}"/>
            </c:ext>
          </c:extLst>
        </c:ser>
        <c:ser>
          <c:idx val="1"/>
          <c:order val="1"/>
          <c:tx>
            <c:strRef>
              <c:f>'Figure 4.6'!$I$6</c:f>
              <c:strCache>
                <c:ptCount val="1"/>
                <c:pt idx="0">
                  <c:v>Highest school ESCS quartile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4.6'!$J$4:$K$4</c:f>
              <c:strCache>
                <c:ptCount val="2"/>
                <c:pt idx="0">
                  <c:v>Ireland</c:v>
                </c:pt>
                <c:pt idx="1">
                  <c:v>OECD</c:v>
                </c:pt>
              </c:strCache>
            </c:strRef>
          </c:cat>
          <c:val>
            <c:numRef>
              <c:f>'Figure 4.6'!$J$6:$K$6</c:f>
              <c:numCache>
                <c:formatCode>General</c:formatCode>
                <c:ptCount val="2"/>
                <c:pt idx="0">
                  <c:v>0.12</c:v>
                </c:pt>
                <c:pt idx="1">
                  <c:v>-0.08</c:v>
                </c:pt>
              </c:numCache>
            </c:numRef>
          </c:val>
          <c:extLst>
            <c:ext xmlns:c16="http://schemas.microsoft.com/office/drawing/2014/chart" uri="{C3380CC4-5D6E-409C-BE32-E72D297353CC}">
              <c16:uniqueId val="{00000001-AACA-44FE-8F4E-B10A7A04E572}"/>
            </c:ext>
          </c:extLst>
        </c:ser>
        <c:dLbls>
          <c:showLegendKey val="0"/>
          <c:showVal val="0"/>
          <c:showCatName val="0"/>
          <c:showSerName val="0"/>
          <c:showPercent val="0"/>
          <c:showBubbleSize val="0"/>
        </c:dLbls>
        <c:gapWidth val="219"/>
        <c:overlap val="-27"/>
        <c:axId val="1583014687"/>
        <c:axId val="1583010367"/>
      </c:barChart>
      <c:catAx>
        <c:axId val="1583014687"/>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583010367"/>
        <c:crosses val="autoZero"/>
        <c:auto val="1"/>
        <c:lblAlgn val="ctr"/>
        <c:lblOffset val="100"/>
        <c:noMultiLvlLbl val="0"/>
      </c:catAx>
      <c:valAx>
        <c:axId val="1583010367"/>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3014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5.1'!$N$4</c:f>
              <c:strCache>
                <c:ptCount val="1"/>
                <c:pt idx="0">
                  <c:v>Male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5.1'!$M$5:$M$6</c:f>
              <c:strCache>
                <c:ptCount val="2"/>
                <c:pt idx="0">
                  <c:v>Ireland</c:v>
                </c:pt>
                <c:pt idx="1">
                  <c:v>OECD</c:v>
                </c:pt>
              </c:strCache>
            </c:strRef>
          </c:cat>
          <c:val>
            <c:numRef>
              <c:f>'Figure 5.1'!$N$5:$N$6</c:f>
              <c:numCache>
                <c:formatCode>0.00</c:formatCode>
                <c:ptCount val="2"/>
                <c:pt idx="0">
                  <c:v>-0.14599846594320651</c:v>
                </c:pt>
                <c:pt idx="1">
                  <c:v>-0.10032404657270751</c:v>
                </c:pt>
              </c:numCache>
            </c:numRef>
          </c:val>
          <c:extLst>
            <c:ext xmlns:c16="http://schemas.microsoft.com/office/drawing/2014/chart" uri="{C3380CC4-5D6E-409C-BE32-E72D297353CC}">
              <c16:uniqueId val="{00000000-5EC9-44FC-9BCD-C2E6BAA56FA7}"/>
            </c:ext>
          </c:extLst>
        </c:ser>
        <c:ser>
          <c:idx val="1"/>
          <c:order val="1"/>
          <c:tx>
            <c:strRef>
              <c:f>'Figure 5.1'!$O$4</c:f>
              <c:strCache>
                <c:ptCount val="1"/>
                <c:pt idx="0">
                  <c:v>Female</c:v>
                </c:pt>
              </c:strCache>
            </c:strRef>
          </c:tx>
          <c:spPr>
            <a:solidFill>
              <a:srgbClr val="78206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5.1'!$M$5:$M$6</c:f>
              <c:strCache>
                <c:ptCount val="2"/>
                <c:pt idx="0">
                  <c:v>Ireland</c:v>
                </c:pt>
                <c:pt idx="1">
                  <c:v>OECD</c:v>
                </c:pt>
              </c:strCache>
            </c:strRef>
          </c:cat>
          <c:val>
            <c:numRef>
              <c:f>'Figure 5.1'!$O$5:$O$6</c:f>
              <c:numCache>
                <c:formatCode>0.00</c:formatCode>
                <c:ptCount val="2"/>
                <c:pt idx="0">
                  <c:v>0.14121063532089093</c:v>
                </c:pt>
                <c:pt idx="1">
                  <c:v>0.10130026463674192</c:v>
                </c:pt>
              </c:numCache>
            </c:numRef>
          </c:val>
          <c:extLst>
            <c:ext xmlns:c16="http://schemas.microsoft.com/office/drawing/2014/chart" uri="{C3380CC4-5D6E-409C-BE32-E72D297353CC}">
              <c16:uniqueId val="{00000001-5EC9-44FC-9BCD-C2E6BAA56FA7}"/>
            </c:ext>
          </c:extLst>
        </c:ser>
        <c:dLbls>
          <c:showLegendKey val="0"/>
          <c:showVal val="0"/>
          <c:showCatName val="0"/>
          <c:showSerName val="0"/>
          <c:showPercent val="0"/>
          <c:showBubbleSize val="0"/>
        </c:dLbls>
        <c:gapWidth val="219"/>
        <c:overlap val="-27"/>
        <c:axId val="1329745824"/>
        <c:axId val="1329743904"/>
      </c:barChart>
      <c:catAx>
        <c:axId val="1329745824"/>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29743904"/>
        <c:crosses val="autoZero"/>
        <c:auto val="1"/>
        <c:lblAlgn val="ctr"/>
        <c:lblOffset val="100"/>
        <c:noMultiLvlLbl val="0"/>
      </c:catAx>
      <c:valAx>
        <c:axId val="1329743904"/>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baseline="0"/>
                  <a:t>Score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974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3.2'!$H$5</c:f>
              <c:strCache>
                <c:ptCount val="1"/>
                <c:pt idx="0">
                  <c:v>Lowest ESCS quartile</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3.2'!$I$4:$J$4</c:f>
              <c:strCache>
                <c:ptCount val="2"/>
                <c:pt idx="0">
                  <c:v>Ireland</c:v>
                </c:pt>
                <c:pt idx="1">
                  <c:v>OECD</c:v>
                </c:pt>
              </c:strCache>
            </c:strRef>
          </c:cat>
          <c:val>
            <c:numRef>
              <c:f>'Figure 3.2'!$I$5:$J$5</c:f>
              <c:numCache>
                <c:formatCode>0.00</c:formatCode>
                <c:ptCount val="2"/>
                <c:pt idx="0">
                  <c:v>-0.18361602291198681</c:v>
                </c:pt>
                <c:pt idx="1">
                  <c:v>-0.18000253376861119</c:v>
                </c:pt>
              </c:numCache>
            </c:numRef>
          </c:val>
          <c:extLst>
            <c:ext xmlns:c16="http://schemas.microsoft.com/office/drawing/2014/chart" uri="{C3380CC4-5D6E-409C-BE32-E72D297353CC}">
              <c16:uniqueId val="{00000000-2E0D-4037-8475-4A8AE0C90BFA}"/>
            </c:ext>
          </c:extLst>
        </c:ser>
        <c:ser>
          <c:idx val="1"/>
          <c:order val="1"/>
          <c:tx>
            <c:strRef>
              <c:f>'Figure 3.2'!$H$6</c:f>
              <c:strCache>
                <c:ptCount val="1"/>
                <c:pt idx="0">
                  <c:v>Highest ESCS quartile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3.2'!$I$4:$J$4</c:f>
              <c:strCache>
                <c:ptCount val="2"/>
                <c:pt idx="0">
                  <c:v>Ireland</c:v>
                </c:pt>
                <c:pt idx="1">
                  <c:v>OECD</c:v>
                </c:pt>
              </c:strCache>
            </c:strRef>
          </c:cat>
          <c:val>
            <c:numRef>
              <c:f>'Figure 3.2'!$I$6:$J$6</c:f>
              <c:numCache>
                <c:formatCode>0.00</c:formatCode>
                <c:ptCount val="2"/>
                <c:pt idx="0">
                  <c:v>0.17312707234693389</c:v>
                </c:pt>
                <c:pt idx="1">
                  <c:v>0.1682858359284527</c:v>
                </c:pt>
              </c:numCache>
            </c:numRef>
          </c:val>
          <c:extLst>
            <c:ext xmlns:c16="http://schemas.microsoft.com/office/drawing/2014/chart" uri="{C3380CC4-5D6E-409C-BE32-E72D297353CC}">
              <c16:uniqueId val="{00000001-2E0D-4037-8475-4A8AE0C90BFA}"/>
            </c:ext>
          </c:extLst>
        </c:ser>
        <c:dLbls>
          <c:showLegendKey val="0"/>
          <c:showVal val="0"/>
          <c:showCatName val="0"/>
          <c:showSerName val="0"/>
          <c:showPercent val="0"/>
          <c:showBubbleSize val="0"/>
        </c:dLbls>
        <c:gapWidth val="219"/>
        <c:overlap val="-27"/>
        <c:axId val="302657903"/>
        <c:axId val="302655023"/>
      </c:barChart>
      <c:catAx>
        <c:axId val="302657903"/>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655023"/>
        <c:crosses val="autoZero"/>
        <c:auto val="1"/>
        <c:lblAlgn val="ctr"/>
        <c:lblOffset val="100"/>
        <c:noMultiLvlLbl val="0"/>
      </c:catAx>
      <c:valAx>
        <c:axId val="302655023"/>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a:t>
                </a:r>
                <a:r>
                  <a:rPr lang="en-IE" baseline="0"/>
                  <a:t>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2657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5.2'!$N$4</c:f>
              <c:strCache>
                <c:ptCount val="1"/>
                <c:pt idx="0">
                  <c:v>Male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5.2'!$M$5:$M$6</c:f>
              <c:strCache>
                <c:ptCount val="2"/>
                <c:pt idx="0">
                  <c:v>Ireland</c:v>
                </c:pt>
                <c:pt idx="1">
                  <c:v>OECD</c:v>
                </c:pt>
              </c:strCache>
            </c:strRef>
          </c:cat>
          <c:val>
            <c:numRef>
              <c:f>'Figure 5.2'!$N$5:$N$6</c:f>
              <c:numCache>
                <c:formatCode>0.00</c:formatCode>
                <c:ptCount val="2"/>
                <c:pt idx="0">
                  <c:v>0.15657497178490612</c:v>
                </c:pt>
                <c:pt idx="1">
                  <c:v>-3.0052220702765749E-2</c:v>
                </c:pt>
              </c:numCache>
            </c:numRef>
          </c:val>
          <c:extLst>
            <c:ext xmlns:c16="http://schemas.microsoft.com/office/drawing/2014/chart" uri="{C3380CC4-5D6E-409C-BE32-E72D297353CC}">
              <c16:uniqueId val="{00000000-3479-44FF-9D5B-4789D73CBB27}"/>
            </c:ext>
          </c:extLst>
        </c:ser>
        <c:ser>
          <c:idx val="1"/>
          <c:order val="1"/>
          <c:tx>
            <c:strRef>
              <c:f>'Figure 5.2'!$O$4</c:f>
              <c:strCache>
                <c:ptCount val="1"/>
                <c:pt idx="0">
                  <c:v>Female</c:v>
                </c:pt>
              </c:strCache>
            </c:strRef>
          </c:tx>
          <c:spPr>
            <a:solidFill>
              <a:srgbClr val="78206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5.2'!$M$5:$M$6</c:f>
              <c:strCache>
                <c:ptCount val="2"/>
                <c:pt idx="0">
                  <c:v>Ireland</c:v>
                </c:pt>
                <c:pt idx="1">
                  <c:v>OECD</c:v>
                </c:pt>
              </c:strCache>
            </c:strRef>
          </c:cat>
          <c:val>
            <c:numRef>
              <c:f>'Figure 5.2'!$O$5:$O$6</c:f>
              <c:numCache>
                <c:formatCode>0.00</c:formatCode>
                <c:ptCount val="2"/>
                <c:pt idx="0">
                  <c:v>0.16503590631078743</c:v>
                </c:pt>
                <c:pt idx="1">
                  <c:v>-8.4001868584471107E-3</c:v>
                </c:pt>
              </c:numCache>
            </c:numRef>
          </c:val>
          <c:extLst>
            <c:ext xmlns:c16="http://schemas.microsoft.com/office/drawing/2014/chart" uri="{C3380CC4-5D6E-409C-BE32-E72D297353CC}">
              <c16:uniqueId val="{00000001-3479-44FF-9D5B-4789D73CBB27}"/>
            </c:ext>
          </c:extLst>
        </c:ser>
        <c:dLbls>
          <c:showLegendKey val="0"/>
          <c:showVal val="0"/>
          <c:showCatName val="0"/>
          <c:showSerName val="0"/>
          <c:showPercent val="0"/>
          <c:showBubbleSize val="0"/>
        </c:dLbls>
        <c:gapWidth val="219"/>
        <c:overlap val="-27"/>
        <c:axId val="1363321263"/>
        <c:axId val="1285700223"/>
      </c:barChart>
      <c:catAx>
        <c:axId val="1363321263"/>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85700223"/>
        <c:crosses val="autoZero"/>
        <c:auto val="1"/>
        <c:lblAlgn val="ctr"/>
        <c:lblOffset val="100"/>
        <c:noMultiLvlLbl val="0"/>
      </c:catAx>
      <c:valAx>
        <c:axId val="1285700223"/>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baseline="0"/>
                  <a:t>Score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3321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5.3'!$N$4</c:f>
              <c:strCache>
                <c:ptCount val="1"/>
                <c:pt idx="0">
                  <c:v>Male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5.3'!$M$5:$M$6</c:f>
              <c:strCache>
                <c:ptCount val="2"/>
                <c:pt idx="0">
                  <c:v>Ireland</c:v>
                </c:pt>
                <c:pt idx="1">
                  <c:v>OECD</c:v>
                </c:pt>
              </c:strCache>
            </c:strRef>
          </c:cat>
          <c:val>
            <c:numRef>
              <c:f>'Figure 5.3'!$N$5:$N$6</c:f>
              <c:numCache>
                <c:formatCode>0.00</c:formatCode>
                <c:ptCount val="2"/>
                <c:pt idx="0">
                  <c:v>3.6107259911560781E-2</c:v>
                </c:pt>
                <c:pt idx="1">
                  <c:v>6.4923621729885694E-2</c:v>
                </c:pt>
              </c:numCache>
            </c:numRef>
          </c:val>
          <c:extLst>
            <c:ext xmlns:c16="http://schemas.microsoft.com/office/drawing/2014/chart" uri="{C3380CC4-5D6E-409C-BE32-E72D297353CC}">
              <c16:uniqueId val="{00000000-492B-4431-886E-019812F9C69F}"/>
            </c:ext>
          </c:extLst>
        </c:ser>
        <c:ser>
          <c:idx val="1"/>
          <c:order val="1"/>
          <c:tx>
            <c:strRef>
              <c:f>'Figure 5.3'!$O$4</c:f>
              <c:strCache>
                <c:ptCount val="1"/>
                <c:pt idx="0">
                  <c:v>Female</c:v>
                </c:pt>
              </c:strCache>
            </c:strRef>
          </c:tx>
          <c:spPr>
            <a:solidFill>
              <a:srgbClr val="78206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5.3'!$M$5:$M$6</c:f>
              <c:strCache>
                <c:ptCount val="2"/>
                <c:pt idx="0">
                  <c:v>Ireland</c:v>
                </c:pt>
                <c:pt idx="1">
                  <c:v>OECD</c:v>
                </c:pt>
              </c:strCache>
            </c:strRef>
          </c:cat>
          <c:val>
            <c:numRef>
              <c:f>'Figure 5.3'!$O$5:$O$6</c:f>
              <c:numCache>
                <c:formatCode>0.00</c:formatCode>
                <c:ptCount val="2"/>
                <c:pt idx="0">
                  <c:v>-9.1782488677733906E-2</c:v>
                </c:pt>
                <c:pt idx="1">
                  <c:v>-2.7449657573792099E-2</c:v>
                </c:pt>
              </c:numCache>
            </c:numRef>
          </c:val>
          <c:extLst>
            <c:ext xmlns:c16="http://schemas.microsoft.com/office/drawing/2014/chart" uri="{C3380CC4-5D6E-409C-BE32-E72D297353CC}">
              <c16:uniqueId val="{00000001-492B-4431-886E-019812F9C69F}"/>
            </c:ext>
          </c:extLst>
        </c:ser>
        <c:dLbls>
          <c:showLegendKey val="0"/>
          <c:showVal val="0"/>
          <c:showCatName val="0"/>
          <c:showSerName val="0"/>
          <c:showPercent val="0"/>
          <c:showBubbleSize val="0"/>
        </c:dLbls>
        <c:gapWidth val="219"/>
        <c:overlap val="-27"/>
        <c:axId val="1363320783"/>
        <c:axId val="1363319343"/>
      </c:barChart>
      <c:catAx>
        <c:axId val="1363320783"/>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363319343"/>
        <c:crosses val="autoZero"/>
        <c:auto val="1"/>
        <c:lblAlgn val="ctr"/>
        <c:lblOffset val="100"/>
        <c:noMultiLvlLbl val="0"/>
      </c:catAx>
      <c:valAx>
        <c:axId val="1363319343"/>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3320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5.4'!$N$3</c:f>
              <c:strCache>
                <c:ptCount val="1"/>
                <c:pt idx="0">
                  <c:v>Male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5.4'!$M$4:$M$5</c:f>
              <c:strCache>
                <c:ptCount val="2"/>
                <c:pt idx="0">
                  <c:v>Ireland</c:v>
                </c:pt>
                <c:pt idx="1">
                  <c:v>OECD</c:v>
                </c:pt>
              </c:strCache>
            </c:strRef>
          </c:cat>
          <c:val>
            <c:numRef>
              <c:f>'Figure 5.4'!$N$4:$N$5</c:f>
              <c:numCache>
                <c:formatCode>0.00</c:formatCode>
                <c:ptCount val="2"/>
                <c:pt idx="0">
                  <c:v>-9.0230145833923067E-2</c:v>
                </c:pt>
                <c:pt idx="1">
                  <c:v>-0.19905917777690688</c:v>
                </c:pt>
              </c:numCache>
            </c:numRef>
          </c:val>
          <c:extLst>
            <c:ext xmlns:c16="http://schemas.microsoft.com/office/drawing/2014/chart" uri="{C3380CC4-5D6E-409C-BE32-E72D297353CC}">
              <c16:uniqueId val="{00000000-6DFB-4BE4-8622-7CBD428B2986}"/>
            </c:ext>
          </c:extLst>
        </c:ser>
        <c:ser>
          <c:idx val="1"/>
          <c:order val="1"/>
          <c:tx>
            <c:strRef>
              <c:f>'Figure 5.4'!$O$3</c:f>
              <c:strCache>
                <c:ptCount val="1"/>
                <c:pt idx="0">
                  <c:v>Female</c:v>
                </c:pt>
              </c:strCache>
            </c:strRef>
          </c:tx>
          <c:spPr>
            <a:solidFill>
              <a:srgbClr val="78206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5.4'!$M$4:$M$5</c:f>
              <c:strCache>
                <c:ptCount val="2"/>
                <c:pt idx="0">
                  <c:v>Ireland</c:v>
                </c:pt>
                <c:pt idx="1">
                  <c:v>OECD</c:v>
                </c:pt>
              </c:strCache>
            </c:strRef>
          </c:cat>
          <c:val>
            <c:numRef>
              <c:f>'Figure 5.4'!$O$4:$O$5</c:f>
              <c:numCache>
                <c:formatCode>0.00</c:formatCode>
                <c:ptCount val="2"/>
                <c:pt idx="0">
                  <c:v>0.29135093063872347</c:v>
                </c:pt>
                <c:pt idx="1">
                  <c:v>0.13802748478210913</c:v>
                </c:pt>
              </c:numCache>
            </c:numRef>
          </c:val>
          <c:extLst>
            <c:ext xmlns:c16="http://schemas.microsoft.com/office/drawing/2014/chart" uri="{C3380CC4-5D6E-409C-BE32-E72D297353CC}">
              <c16:uniqueId val="{00000001-6DFB-4BE4-8622-7CBD428B2986}"/>
            </c:ext>
          </c:extLst>
        </c:ser>
        <c:dLbls>
          <c:showLegendKey val="0"/>
          <c:showVal val="0"/>
          <c:showCatName val="0"/>
          <c:showSerName val="0"/>
          <c:showPercent val="0"/>
          <c:showBubbleSize val="0"/>
        </c:dLbls>
        <c:gapWidth val="219"/>
        <c:overlap val="-27"/>
        <c:axId val="1266486976"/>
        <c:axId val="1266487456"/>
      </c:barChart>
      <c:catAx>
        <c:axId val="1266486976"/>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66487456"/>
        <c:crosses val="autoZero"/>
        <c:auto val="1"/>
        <c:lblAlgn val="ctr"/>
        <c:lblOffset val="100"/>
        <c:noMultiLvlLbl val="0"/>
      </c:catAx>
      <c:valAx>
        <c:axId val="1266487456"/>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baseline="0"/>
                  <a:t>Score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648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5.5'!$M$3</c:f>
              <c:strCache>
                <c:ptCount val="1"/>
                <c:pt idx="0">
                  <c:v>Male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5.5'!$L$4:$L$5</c:f>
              <c:strCache>
                <c:ptCount val="2"/>
                <c:pt idx="0">
                  <c:v>Ireland</c:v>
                </c:pt>
                <c:pt idx="1">
                  <c:v>OECD</c:v>
                </c:pt>
              </c:strCache>
            </c:strRef>
          </c:cat>
          <c:val>
            <c:numRef>
              <c:f>'Figure 5.5'!$M$4:$M$5</c:f>
              <c:numCache>
                <c:formatCode>0.00</c:formatCode>
                <c:ptCount val="2"/>
                <c:pt idx="0">
                  <c:v>-0.19999334052068071</c:v>
                </c:pt>
                <c:pt idx="1">
                  <c:v>4.2498587323883737E-2</c:v>
                </c:pt>
              </c:numCache>
            </c:numRef>
          </c:val>
          <c:extLst>
            <c:ext xmlns:c16="http://schemas.microsoft.com/office/drawing/2014/chart" uri="{C3380CC4-5D6E-409C-BE32-E72D297353CC}">
              <c16:uniqueId val="{00000000-554B-437A-81E9-C1CD986B459D}"/>
            </c:ext>
          </c:extLst>
        </c:ser>
        <c:ser>
          <c:idx val="1"/>
          <c:order val="1"/>
          <c:tx>
            <c:strRef>
              <c:f>'Figure 5.5'!$N$3</c:f>
              <c:strCache>
                <c:ptCount val="1"/>
                <c:pt idx="0">
                  <c:v>Female</c:v>
                </c:pt>
              </c:strCache>
            </c:strRef>
          </c:tx>
          <c:spPr>
            <a:solidFill>
              <a:srgbClr val="78206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5.5'!$L$4:$L$5</c:f>
              <c:strCache>
                <c:ptCount val="2"/>
                <c:pt idx="0">
                  <c:v>Ireland</c:v>
                </c:pt>
                <c:pt idx="1">
                  <c:v>OECD</c:v>
                </c:pt>
              </c:strCache>
            </c:strRef>
          </c:cat>
          <c:val>
            <c:numRef>
              <c:f>'Figure 5.5'!$N$4:$N$5</c:f>
              <c:numCache>
                <c:formatCode>0.00</c:formatCode>
                <c:ptCount val="2"/>
                <c:pt idx="0">
                  <c:v>-1.948707022638517E-2</c:v>
                </c:pt>
                <c:pt idx="1">
                  <c:v>-3.5607945670570781E-2</c:v>
                </c:pt>
              </c:numCache>
            </c:numRef>
          </c:val>
          <c:extLst>
            <c:ext xmlns:c16="http://schemas.microsoft.com/office/drawing/2014/chart" uri="{C3380CC4-5D6E-409C-BE32-E72D297353CC}">
              <c16:uniqueId val="{00000001-554B-437A-81E9-C1CD986B459D}"/>
            </c:ext>
          </c:extLst>
        </c:ser>
        <c:dLbls>
          <c:showLegendKey val="0"/>
          <c:showVal val="0"/>
          <c:showCatName val="0"/>
          <c:showSerName val="0"/>
          <c:showPercent val="0"/>
          <c:showBubbleSize val="0"/>
        </c:dLbls>
        <c:gapWidth val="219"/>
        <c:overlap val="-27"/>
        <c:axId val="1211636544"/>
        <c:axId val="1211641824"/>
      </c:barChart>
      <c:catAx>
        <c:axId val="1211636544"/>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11641824"/>
        <c:crosses val="autoZero"/>
        <c:auto val="1"/>
        <c:lblAlgn val="ctr"/>
        <c:lblOffset val="100"/>
        <c:noMultiLvlLbl val="0"/>
      </c:catAx>
      <c:valAx>
        <c:axId val="1211641824"/>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baseline="0"/>
                  <a:t>Score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636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5.6'!$I$5</c:f>
              <c:strCache>
                <c:ptCount val="1"/>
                <c:pt idx="0">
                  <c:v>Student</c:v>
                </c:pt>
              </c:strCache>
            </c:strRef>
          </c:tx>
          <c:spPr>
            <a:solidFill>
              <a:schemeClr val="tx2">
                <a:lumMod val="50000"/>
                <a:lumOff val="50000"/>
              </a:schemeClr>
            </a:solidFill>
            <a:ln>
              <a:noFill/>
            </a:ln>
            <a:effectLst/>
          </c:spPr>
          <c:invertIfNegative val="0"/>
          <c:dLbls>
            <c:dLbl>
              <c:idx val="2"/>
              <c:layout>
                <c:manualLayout>
                  <c:x val="-7.6136087561296667E-3"/>
                  <c:y val="-3.76116540450445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27-445A-8677-517C295FD6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5.6'!$H$6:$H$13</c:f>
              <c:strCache>
                <c:ptCount val="8"/>
                <c:pt idx="0">
                  <c:v>Art classes / activities</c:v>
                </c:pt>
                <c:pt idx="1">
                  <c:v>Creative writing classes / activities</c:v>
                </c:pt>
                <c:pt idx="2">
                  <c:v>Music classes / activities</c:v>
                </c:pt>
                <c:pt idx="3">
                  <c:v>Debate club</c:v>
                </c:pt>
                <c:pt idx="4">
                  <c:v>Dramatics, theatre class / activities</c:v>
                </c:pt>
                <c:pt idx="5">
                  <c:v>Publications</c:v>
                </c:pt>
                <c:pt idx="6">
                  <c:v>Science club</c:v>
                </c:pt>
                <c:pt idx="7">
                  <c:v>Computer programming classes / activities</c:v>
                </c:pt>
              </c:strCache>
            </c:strRef>
          </c:cat>
          <c:val>
            <c:numRef>
              <c:f>'Figure 5.6'!$I$6:$I$13</c:f>
              <c:numCache>
                <c:formatCode>0.0</c:formatCode>
                <c:ptCount val="8"/>
                <c:pt idx="0">
                  <c:v>15.169285148500835</c:v>
                </c:pt>
                <c:pt idx="1">
                  <c:v>9.3332056246362036</c:v>
                </c:pt>
                <c:pt idx="2">
                  <c:v>19.536703191485842</c:v>
                </c:pt>
                <c:pt idx="3">
                  <c:v>5.8201945691987458</c:v>
                </c:pt>
                <c:pt idx="4">
                  <c:v>9.3446468968972827</c:v>
                </c:pt>
                <c:pt idx="5">
                  <c:v>3.6896157900175268</c:v>
                </c:pt>
                <c:pt idx="6">
                  <c:v>3.1276476500451418</c:v>
                </c:pt>
                <c:pt idx="7">
                  <c:v>7.8235276066743866</c:v>
                </c:pt>
              </c:numCache>
            </c:numRef>
          </c:val>
          <c:extLst>
            <c:ext xmlns:c16="http://schemas.microsoft.com/office/drawing/2014/chart" uri="{C3380CC4-5D6E-409C-BE32-E72D297353CC}">
              <c16:uniqueId val="{00000001-8827-445A-8677-517C295FD69D}"/>
            </c:ext>
          </c:extLst>
        </c:ser>
        <c:ser>
          <c:idx val="1"/>
          <c:order val="1"/>
          <c:tx>
            <c:strRef>
              <c:f>'Figure 5.6'!$J$5</c:f>
              <c:strCache>
                <c:ptCount val="1"/>
                <c:pt idx="0">
                  <c:v>Parent</c:v>
                </c:pt>
              </c:strCache>
            </c:strRef>
          </c:tx>
          <c:spPr>
            <a:solidFill>
              <a:schemeClr val="accent2"/>
            </a:solidFill>
            <a:ln>
              <a:noFill/>
            </a:ln>
            <a:effectLst/>
          </c:spPr>
          <c:invertIfNegative val="0"/>
          <c:dLbls>
            <c:dLbl>
              <c:idx val="2"/>
              <c:layout>
                <c:manualLayout>
                  <c:x val="0"/>
                  <c:y val="1.1283496213513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27-445A-8677-517C295FD6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5.6'!$H$6:$H$13</c:f>
              <c:strCache>
                <c:ptCount val="8"/>
                <c:pt idx="0">
                  <c:v>Art classes / activities</c:v>
                </c:pt>
                <c:pt idx="1">
                  <c:v>Creative writing classes / activities</c:v>
                </c:pt>
                <c:pt idx="2">
                  <c:v>Music classes / activities</c:v>
                </c:pt>
                <c:pt idx="3">
                  <c:v>Debate club</c:v>
                </c:pt>
                <c:pt idx="4">
                  <c:v>Dramatics, theatre class / activities</c:v>
                </c:pt>
                <c:pt idx="5">
                  <c:v>Publications</c:v>
                </c:pt>
                <c:pt idx="6">
                  <c:v>Science club</c:v>
                </c:pt>
                <c:pt idx="7">
                  <c:v>Computer programming classes / activities</c:v>
                </c:pt>
              </c:strCache>
            </c:strRef>
          </c:cat>
          <c:val>
            <c:numRef>
              <c:f>'Figure 5.6'!$J$6:$J$13</c:f>
              <c:numCache>
                <c:formatCode>0.0</c:formatCode>
                <c:ptCount val="8"/>
                <c:pt idx="0">
                  <c:v>5.4219459784507471</c:v>
                </c:pt>
                <c:pt idx="1">
                  <c:v>2.7303223943313721</c:v>
                </c:pt>
                <c:pt idx="2">
                  <c:v>18.910026215614771</c:v>
                </c:pt>
                <c:pt idx="3">
                  <c:v>3.0076386624317113</c:v>
                </c:pt>
                <c:pt idx="4">
                  <c:v>8.7474974361215914</c:v>
                </c:pt>
                <c:pt idx="5">
                  <c:v>2.2139411366708908</c:v>
                </c:pt>
                <c:pt idx="6">
                  <c:v>1.3934521419874997</c:v>
                </c:pt>
                <c:pt idx="7">
                  <c:v>4.3902401812619427</c:v>
                </c:pt>
              </c:numCache>
            </c:numRef>
          </c:val>
          <c:extLst>
            <c:ext xmlns:c16="http://schemas.microsoft.com/office/drawing/2014/chart" uri="{C3380CC4-5D6E-409C-BE32-E72D297353CC}">
              <c16:uniqueId val="{00000003-8827-445A-8677-517C295FD69D}"/>
            </c:ext>
          </c:extLst>
        </c:ser>
        <c:dLbls>
          <c:showLegendKey val="0"/>
          <c:showVal val="0"/>
          <c:showCatName val="0"/>
          <c:showSerName val="0"/>
          <c:showPercent val="0"/>
          <c:showBubbleSize val="0"/>
        </c:dLbls>
        <c:gapWidth val="219"/>
        <c:overlap val="-27"/>
        <c:axId val="1279918527"/>
        <c:axId val="935875903"/>
      </c:barChart>
      <c:catAx>
        <c:axId val="1279918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5875903"/>
        <c:crosses val="autoZero"/>
        <c:auto val="1"/>
        <c:lblAlgn val="ctr"/>
        <c:lblOffset val="100"/>
        <c:noMultiLvlLbl val="0"/>
      </c:catAx>
      <c:valAx>
        <c:axId val="935875903"/>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Percent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99185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5.7'!$L$3</c:f>
              <c:strCache>
                <c:ptCount val="1"/>
                <c:pt idx="0">
                  <c:v>Male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5.7'!$K$4:$K$5</c:f>
              <c:strCache>
                <c:ptCount val="2"/>
                <c:pt idx="0">
                  <c:v>Ireland</c:v>
                </c:pt>
                <c:pt idx="1">
                  <c:v>OECD</c:v>
                </c:pt>
              </c:strCache>
            </c:strRef>
          </c:cat>
          <c:val>
            <c:numRef>
              <c:f>'Figure 5.7'!$L$4:$L$5</c:f>
              <c:numCache>
                <c:formatCode>0.00</c:formatCode>
                <c:ptCount val="2"/>
                <c:pt idx="0">
                  <c:v>-0.21214185355244577</c:v>
                </c:pt>
                <c:pt idx="1">
                  <c:v>-7.9768188830164954E-2</c:v>
                </c:pt>
              </c:numCache>
            </c:numRef>
          </c:val>
          <c:extLst>
            <c:ext xmlns:c16="http://schemas.microsoft.com/office/drawing/2014/chart" uri="{C3380CC4-5D6E-409C-BE32-E72D297353CC}">
              <c16:uniqueId val="{00000000-A78E-4FAA-BD46-52B0AFB5159C}"/>
            </c:ext>
          </c:extLst>
        </c:ser>
        <c:ser>
          <c:idx val="1"/>
          <c:order val="1"/>
          <c:tx>
            <c:strRef>
              <c:f>'Figure 5.7'!$M$3</c:f>
              <c:strCache>
                <c:ptCount val="1"/>
                <c:pt idx="0">
                  <c:v>Female</c:v>
                </c:pt>
              </c:strCache>
            </c:strRef>
          </c:tx>
          <c:spPr>
            <a:solidFill>
              <a:srgbClr val="78206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5.7'!$K$4:$K$5</c:f>
              <c:strCache>
                <c:ptCount val="2"/>
                <c:pt idx="0">
                  <c:v>Ireland</c:v>
                </c:pt>
                <c:pt idx="1">
                  <c:v>OECD</c:v>
                </c:pt>
              </c:strCache>
            </c:strRef>
          </c:cat>
          <c:val>
            <c:numRef>
              <c:f>'Figure 5.7'!$M$4:$M$5</c:f>
              <c:numCache>
                <c:formatCode>0.00</c:formatCode>
                <c:ptCount val="2"/>
                <c:pt idx="0">
                  <c:v>8.9694955741837945E-2</c:v>
                </c:pt>
                <c:pt idx="1">
                  <c:v>4.4353191204394023E-2</c:v>
                </c:pt>
              </c:numCache>
            </c:numRef>
          </c:val>
          <c:extLst>
            <c:ext xmlns:c16="http://schemas.microsoft.com/office/drawing/2014/chart" uri="{C3380CC4-5D6E-409C-BE32-E72D297353CC}">
              <c16:uniqueId val="{00000001-A78E-4FAA-BD46-52B0AFB5159C}"/>
            </c:ext>
          </c:extLst>
        </c:ser>
        <c:dLbls>
          <c:showLegendKey val="0"/>
          <c:showVal val="0"/>
          <c:showCatName val="0"/>
          <c:showSerName val="0"/>
          <c:showPercent val="0"/>
          <c:showBubbleSize val="0"/>
        </c:dLbls>
        <c:gapWidth val="219"/>
        <c:overlap val="-27"/>
        <c:axId val="1227417840"/>
        <c:axId val="1227433200"/>
      </c:barChart>
      <c:catAx>
        <c:axId val="12274178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227433200"/>
        <c:crosses val="autoZero"/>
        <c:auto val="1"/>
        <c:lblAlgn val="ctr"/>
        <c:lblOffset val="100"/>
        <c:noMultiLvlLbl val="0"/>
      </c:catAx>
      <c:valAx>
        <c:axId val="1227433200"/>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baseline="0"/>
                  <a:t>Score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7417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3.3'!$K$10</c:f>
              <c:strCache>
                <c:ptCount val="1"/>
                <c:pt idx="0">
                  <c:v>Lowest school ESCS quartile</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3.3'!$L$9:$M$9</c:f>
              <c:strCache>
                <c:ptCount val="2"/>
                <c:pt idx="0">
                  <c:v>Ireland</c:v>
                </c:pt>
                <c:pt idx="1">
                  <c:v>OECD</c:v>
                </c:pt>
              </c:strCache>
            </c:strRef>
          </c:cat>
          <c:val>
            <c:numRef>
              <c:f>'Figure 3.3'!$L$10:$M$10</c:f>
              <c:numCache>
                <c:formatCode>0.00</c:formatCode>
                <c:ptCount val="2"/>
                <c:pt idx="0">
                  <c:v>-7.3147275337775902E-2</c:v>
                </c:pt>
                <c:pt idx="1">
                  <c:v>-9.8436828169021204E-2</c:v>
                </c:pt>
              </c:numCache>
            </c:numRef>
          </c:val>
          <c:extLst>
            <c:ext xmlns:c16="http://schemas.microsoft.com/office/drawing/2014/chart" uri="{C3380CC4-5D6E-409C-BE32-E72D297353CC}">
              <c16:uniqueId val="{00000000-840F-4B6B-83DB-6C31AAB62A6A}"/>
            </c:ext>
          </c:extLst>
        </c:ser>
        <c:ser>
          <c:idx val="1"/>
          <c:order val="1"/>
          <c:tx>
            <c:strRef>
              <c:f>'Figure 3.3'!$K$11</c:f>
              <c:strCache>
                <c:ptCount val="1"/>
                <c:pt idx="0">
                  <c:v>Highest school ESCS quartile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3.3'!$L$9:$M$9</c:f>
              <c:strCache>
                <c:ptCount val="2"/>
                <c:pt idx="0">
                  <c:v>Ireland</c:v>
                </c:pt>
                <c:pt idx="1">
                  <c:v>OECD</c:v>
                </c:pt>
              </c:strCache>
            </c:strRef>
          </c:cat>
          <c:val>
            <c:numRef>
              <c:f>'Figure 3.3'!$L$11:$M$11</c:f>
              <c:numCache>
                <c:formatCode>0.00</c:formatCode>
                <c:ptCount val="2"/>
                <c:pt idx="0">
                  <c:v>8.2054596728253396E-2</c:v>
                </c:pt>
                <c:pt idx="1">
                  <c:v>9.0306598584403597E-2</c:v>
                </c:pt>
              </c:numCache>
            </c:numRef>
          </c:val>
          <c:extLst>
            <c:ext xmlns:c16="http://schemas.microsoft.com/office/drawing/2014/chart" uri="{C3380CC4-5D6E-409C-BE32-E72D297353CC}">
              <c16:uniqueId val="{00000001-840F-4B6B-83DB-6C31AAB62A6A}"/>
            </c:ext>
          </c:extLst>
        </c:ser>
        <c:dLbls>
          <c:showLegendKey val="0"/>
          <c:showVal val="0"/>
          <c:showCatName val="0"/>
          <c:showSerName val="0"/>
          <c:showPercent val="0"/>
          <c:showBubbleSize val="0"/>
        </c:dLbls>
        <c:gapWidth val="219"/>
        <c:overlap val="-27"/>
        <c:axId val="350826047"/>
        <c:axId val="350833727"/>
      </c:barChart>
      <c:catAx>
        <c:axId val="350826047"/>
        <c:scaling>
          <c:orientation val="minMax"/>
        </c:scaling>
        <c:delete val="0"/>
        <c:axPos val="b"/>
        <c:numFmt formatCode="General" sourceLinked="1"/>
        <c:majorTickMark val="none"/>
        <c:minorTickMark val="none"/>
        <c:tickLblPos val="high"/>
        <c:spPr>
          <a:no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350833727"/>
        <c:crosses val="autoZero"/>
        <c:auto val="1"/>
        <c:lblAlgn val="ctr"/>
        <c:lblOffset val="100"/>
        <c:noMultiLvlLbl val="0"/>
      </c:catAx>
      <c:valAx>
        <c:axId val="350833727"/>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0826047"/>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3.4'!$N$3</c:f>
              <c:strCache>
                <c:ptCount val="1"/>
                <c:pt idx="0">
                  <c:v>Male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3.4'!$M$4:$M$5</c:f>
              <c:strCache>
                <c:ptCount val="2"/>
                <c:pt idx="0">
                  <c:v>Ireland</c:v>
                </c:pt>
                <c:pt idx="1">
                  <c:v>OECD</c:v>
                </c:pt>
              </c:strCache>
            </c:strRef>
          </c:cat>
          <c:val>
            <c:numRef>
              <c:f>'Figure 3.4'!$N$4:$N$5</c:f>
              <c:numCache>
                <c:formatCode>0.00</c:formatCode>
                <c:ptCount val="2"/>
                <c:pt idx="0">
                  <c:v>-1.98399063069204E-2</c:v>
                </c:pt>
                <c:pt idx="1">
                  <c:v>-5.1446323767831998E-3</c:v>
                </c:pt>
              </c:numCache>
            </c:numRef>
          </c:val>
          <c:extLst>
            <c:ext xmlns:c16="http://schemas.microsoft.com/office/drawing/2014/chart" uri="{C3380CC4-5D6E-409C-BE32-E72D297353CC}">
              <c16:uniqueId val="{00000000-A98E-4EE2-8416-1D2C7EB832FC}"/>
            </c:ext>
          </c:extLst>
        </c:ser>
        <c:ser>
          <c:idx val="1"/>
          <c:order val="1"/>
          <c:tx>
            <c:strRef>
              <c:f>'Figure 3.4'!$O$3</c:f>
              <c:strCache>
                <c:ptCount val="1"/>
                <c:pt idx="0">
                  <c:v>Female</c:v>
                </c:pt>
              </c:strCache>
            </c:strRef>
          </c:tx>
          <c:spPr>
            <a:solidFill>
              <a:srgbClr val="78206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3.4'!$M$4:$M$5</c:f>
              <c:strCache>
                <c:ptCount val="2"/>
                <c:pt idx="0">
                  <c:v>Ireland</c:v>
                </c:pt>
                <c:pt idx="1">
                  <c:v>OECD</c:v>
                </c:pt>
              </c:strCache>
            </c:strRef>
          </c:cat>
          <c:val>
            <c:numRef>
              <c:f>'Figure 3.4'!$O$4:$O$5</c:f>
              <c:numCache>
                <c:formatCode>0.00</c:formatCode>
                <c:ptCount val="2"/>
                <c:pt idx="0">
                  <c:v>-4.1478639259547298E-2</c:v>
                </c:pt>
                <c:pt idx="1">
                  <c:v>3.2277176126034E-3</c:v>
                </c:pt>
              </c:numCache>
            </c:numRef>
          </c:val>
          <c:extLst>
            <c:ext xmlns:c16="http://schemas.microsoft.com/office/drawing/2014/chart" uri="{C3380CC4-5D6E-409C-BE32-E72D297353CC}">
              <c16:uniqueId val="{00000001-A98E-4EE2-8416-1D2C7EB832FC}"/>
            </c:ext>
          </c:extLst>
        </c:ser>
        <c:dLbls>
          <c:showLegendKey val="0"/>
          <c:showVal val="0"/>
          <c:showCatName val="0"/>
          <c:showSerName val="0"/>
          <c:showPercent val="0"/>
          <c:showBubbleSize val="0"/>
        </c:dLbls>
        <c:gapWidth val="219"/>
        <c:overlap val="-27"/>
        <c:axId val="923932112"/>
        <c:axId val="923939312"/>
      </c:barChart>
      <c:catAx>
        <c:axId val="92393211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23939312"/>
        <c:crosses val="autoZero"/>
        <c:auto val="1"/>
        <c:lblAlgn val="ctr"/>
        <c:lblOffset val="100"/>
        <c:noMultiLvlLbl val="0"/>
      </c:catAx>
      <c:valAx>
        <c:axId val="923939312"/>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a:t>
                </a:r>
                <a:r>
                  <a:rPr lang="en-IE" baseline="0"/>
                  <a:t>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932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3.5'!$H$11</c:f>
              <c:strCache>
                <c:ptCount val="1"/>
                <c:pt idx="0">
                  <c:v>Lowest ESCS quartile</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3.5'!$I$10:$J$10</c:f>
              <c:strCache>
                <c:ptCount val="2"/>
                <c:pt idx="0">
                  <c:v>Ireland</c:v>
                </c:pt>
                <c:pt idx="1">
                  <c:v>OECD</c:v>
                </c:pt>
              </c:strCache>
            </c:strRef>
          </c:cat>
          <c:val>
            <c:numRef>
              <c:f>'Figure 3.5'!$I$11:$J$11</c:f>
              <c:numCache>
                <c:formatCode>0.00</c:formatCode>
                <c:ptCount val="2"/>
                <c:pt idx="0">
                  <c:v>-0.17483179569559909</c:v>
                </c:pt>
                <c:pt idx="1">
                  <c:v>-0.18115180909059869</c:v>
                </c:pt>
              </c:numCache>
            </c:numRef>
          </c:val>
          <c:extLst>
            <c:ext xmlns:c16="http://schemas.microsoft.com/office/drawing/2014/chart" uri="{C3380CC4-5D6E-409C-BE32-E72D297353CC}">
              <c16:uniqueId val="{00000000-D146-4FE0-9256-A82B09F38492}"/>
            </c:ext>
          </c:extLst>
        </c:ser>
        <c:ser>
          <c:idx val="1"/>
          <c:order val="1"/>
          <c:tx>
            <c:strRef>
              <c:f>'Figure 3.5'!$H$12</c:f>
              <c:strCache>
                <c:ptCount val="1"/>
                <c:pt idx="0">
                  <c:v>Highest ESCS quartile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3.5'!$I$10:$J$10</c:f>
              <c:strCache>
                <c:ptCount val="2"/>
                <c:pt idx="0">
                  <c:v>Ireland</c:v>
                </c:pt>
                <c:pt idx="1">
                  <c:v>OECD</c:v>
                </c:pt>
              </c:strCache>
            </c:strRef>
          </c:cat>
          <c:val>
            <c:numRef>
              <c:f>'Figure 3.5'!$I$12:$J$12</c:f>
              <c:numCache>
                <c:formatCode>0.00</c:formatCode>
                <c:ptCount val="2"/>
                <c:pt idx="0">
                  <c:v>0.1810980151315838</c:v>
                </c:pt>
                <c:pt idx="1">
                  <c:v>0.17582731159878309</c:v>
                </c:pt>
              </c:numCache>
            </c:numRef>
          </c:val>
          <c:extLst>
            <c:ext xmlns:c16="http://schemas.microsoft.com/office/drawing/2014/chart" uri="{C3380CC4-5D6E-409C-BE32-E72D297353CC}">
              <c16:uniqueId val="{00000001-D146-4FE0-9256-A82B09F38492}"/>
            </c:ext>
          </c:extLst>
        </c:ser>
        <c:dLbls>
          <c:showLegendKey val="0"/>
          <c:showVal val="0"/>
          <c:showCatName val="0"/>
          <c:showSerName val="0"/>
          <c:showPercent val="0"/>
          <c:showBubbleSize val="0"/>
        </c:dLbls>
        <c:gapWidth val="219"/>
        <c:overlap val="-27"/>
        <c:axId val="194793775"/>
        <c:axId val="194796175"/>
      </c:barChart>
      <c:catAx>
        <c:axId val="194793775"/>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94796175"/>
        <c:crosses val="autoZero"/>
        <c:auto val="1"/>
        <c:lblAlgn val="ctr"/>
        <c:lblOffset val="100"/>
        <c:noMultiLvlLbl val="0"/>
      </c:catAx>
      <c:valAx>
        <c:axId val="194796175"/>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793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3.6'!$I$5</c:f>
              <c:strCache>
                <c:ptCount val="1"/>
                <c:pt idx="0">
                  <c:v>Lowest school ESCS quartile</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3.6'!$J$4:$K$4</c:f>
              <c:strCache>
                <c:ptCount val="2"/>
                <c:pt idx="0">
                  <c:v>Ireland</c:v>
                </c:pt>
                <c:pt idx="1">
                  <c:v>OECD</c:v>
                </c:pt>
              </c:strCache>
            </c:strRef>
          </c:cat>
          <c:val>
            <c:numRef>
              <c:f>'Figure 3.6'!$J$5:$K$5</c:f>
              <c:numCache>
                <c:formatCode>0.00</c:formatCode>
                <c:ptCount val="2"/>
                <c:pt idx="0">
                  <c:v>-0.1029936062807341</c:v>
                </c:pt>
                <c:pt idx="1">
                  <c:v>-0.10136456643480531</c:v>
                </c:pt>
              </c:numCache>
            </c:numRef>
          </c:val>
          <c:extLst>
            <c:ext xmlns:c16="http://schemas.microsoft.com/office/drawing/2014/chart" uri="{C3380CC4-5D6E-409C-BE32-E72D297353CC}">
              <c16:uniqueId val="{00000000-E19E-4CDB-B4D4-A305C6EEA7D8}"/>
            </c:ext>
          </c:extLst>
        </c:ser>
        <c:ser>
          <c:idx val="1"/>
          <c:order val="1"/>
          <c:tx>
            <c:strRef>
              <c:f>'Figure 3.6'!$I$6</c:f>
              <c:strCache>
                <c:ptCount val="1"/>
                <c:pt idx="0">
                  <c:v>Highest school ESCS quartile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3.6'!$J$4:$K$4</c:f>
              <c:strCache>
                <c:ptCount val="2"/>
                <c:pt idx="0">
                  <c:v>Ireland</c:v>
                </c:pt>
                <c:pt idx="1">
                  <c:v>OECD</c:v>
                </c:pt>
              </c:strCache>
            </c:strRef>
          </c:cat>
          <c:val>
            <c:numRef>
              <c:f>'Figure 3.6'!$J$6:$K$6</c:f>
              <c:numCache>
                <c:formatCode>0.00</c:formatCode>
                <c:ptCount val="2"/>
                <c:pt idx="0">
                  <c:v>3.3259300715150299E-2</c:v>
                </c:pt>
                <c:pt idx="1">
                  <c:v>9.6601234502640396E-2</c:v>
                </c:pt>
              </c:numCache>
            </c:numRef>
          </c:val>
          <c:extLst>
            <c:ext xmlns:c16="http://schemas.microsoft.com/office/drawing/2014/chart" uri="{C3380CC4-5D6E-409C-BE32-E72D297353CC}">
              <c16:uniqueId val="{00000001-E19E-4CDB-B4D4-A305C6EEA7D8}"/>
            </c:ext>
          </c:extLst>
        </c:ser>
        <c:dLbls>
          <c:showLegendKey val="0"/>
          <c:showVal val="0"/>
          <c:showCatName val="0"/>
          <c:showSerName val="0"/>
          <c:showPercent val="0"/>
          <c:showBubbleSize val="0"/>
        </c:dLbls>
        <c:gapWidth val="219"/>
        <c:overlap val="-27"/>
        <c:axId val="819979695"/>
        <c:axId val="819969615"/>
      </c:barChart>
      <c:catAx>
        <c:axId val="819979695"/>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19969615"/>
        <c:crosses val="autoZero"/>
        <c:auto val="1"/>
        <c:lblAlgn val="ctr"/>
        <c:lblOffset val="100"/>
        <c:noMultiLvlLbl val="0"/>
      </c:catAx>
      <c:valAx>
        <c:axId val="819969615"/>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a:t>
                </a:r>
                <a:r>
                  <a:rPr lang="en-IE" baseline="0"/>
                  <a:t>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97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3.7'!$M$4</c:f>
              <c:strCache>
                <c:ptCount val="1"/>
                <c:pt idx="0">
                  <c:v>Male</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3.7'!$L$5:$L$6</c:f>
              <c:strCache>
                <c:ptCount val="2"/>
                <c:pt idx="0">
                  <c:v>Ireland</c:v>
                </c:pt>
                <c:pt idx="1">
                  <c:v>OECD</c:v>
                </c:pt>
              </c:strCache>
            </c:strRef>
          </c:cat>
          <c:val>
            <c:numRef>
              <c:f>'Figure 3.7'!$M$5:$M$6</c:f>
              <c:numCache>
                <c:formatCode>General</c:formatCode>
                <c:ptCount val="2"/>
                <c:pt idx="0">
                  <c:v>-0.23</c:v>
                </c:pt>
                <c:pt idx="1">
                  <c:v>-0.24</c:v>
                </c:pt>
              </c:numCache>
            </c:numRef>
          </c:val>
          <c:extLst>
            <c:ext xmlns:c16="http://schemas.microsoft.com/office/drawing/2014/chart" uri="{C3380CC4-5D6E-409C-BE32-E72D297353CC}">
              <c16:uniqueId val="{00000000-E5BF-4B61-A6A6-E9961841BF85}"/>
            </c:ext>
          </c:extLst>
        </c:ser>
        <c:ser>
          <c:idx val="1"/>
          <c:order val="1"/>
          <c:tx>
            <c:strRef>
              <c:f>'Figure 3.7'!$N$4</c:f>
              <c:strCache>
                <c:ptCount val="1"/>
                <c:pt idx="0">
                  <c:v>Female</c:v>
                </c:pt>
              </c:strCache>
            </c:strRef>
          </c:tx>
          <c:spPr>
            <a:solidFill>
              <a:srgbClr val="78206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3.7'!$L$5:$L$6</c:f>
              <c:strCache>
                <c:ptCount val="2"/>
                <c:pt idx="0">
                  <c:v>Ireland</c:v>
                </c:pt>
                <c:pt idx="1">
                  <c:v>OECD</c:v>
                </c:pt>
              </c:strCache>
            </c:strRef>
          </c:cat>
          <c:val>
            <c:numRef>
              <c:f>'Figure 3.7'!$N$5:$N$6</c:f>
              <c:numCache>
                <c:formatCode>General</c:formatCode>
                <c:ptCount val="2"/>
                <c:pt idx="0" formatCode="0.00">
                  <c:v>0.3</c:v>
                </c:pt>
                <c:pt idx="1">
                  <c:v>0.22</c:v>
                </c:pt>
              </c:numCache>
            </c:numRef>
          </c:val>
          <c:extLst>
            <c:ext xmlns:c16="http://schemas.microsoft.com/office/drawing/2014/chart" uri="{C3380CC4-5D6E-409C-BE32-E72D297353CC}">
              <c16:uniqueId val="{00000001-E5BF-4B61-A6A6-E9961841BF85}"/>
            </c:ext>
          </c:extLst>
        </c:ser>
        <c:dLbls>
          <c:showLegendKey val="0"/>
          <c:showVal val="0"/>
          <c:showCatName val="0"/>
          <c:showSerName val="0"/>
          <c:showPercent val="0"/>
          <c:showBubbleSize val="0"/>
        </c:dLbls>
        <c:gapWidth val="219"/>
        <c:overlap val="-27"/>
        <c:axId val="355684719"/>
        <c:axId val="355685199"/>
      </c:barChart>
      <c:catAx>
        <c:axId val="35568471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355685199"/>
        <c:crosses val="autoZero"/>
        <c:auto val="1"/>
        <c:lblAlgn val="ctr"/>
        <c:lblOffset val="100"/>
        <c:noMultiLvlLbl val="0"/>
      </c:catAx>
      <c:valAx>
        <c:axId val="355685199"/>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 on index</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56847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3.8'!$H$6</c:f>
              <c:strCache>
                <c:ptCount val="1"/>
                <c:pt idx="0">
                  <c:v>Lowest ESCS quartile</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3.8'!$I$5:$J$5</c:f>
              <c:strCache>
                <c:ptCount val="2"/>
                <c:pt idx="0">
                  <c:v>Ireland</c:v>
                </c:pt>
                <c:pt idx="1">
                  <c:v>OECD</c:v>
                </c:pt>
              </c:strCache>
            </c:strRef>
          </c:cat>
          <c:val>
            <c:numRef>
              <c:f>'Figure 3.8'!$I$6:$J$6</c:f>
              <c:numCache>
                <c:formatCode>0.00</c:formatCode>
                <c:ptCount val="2"/>
                <c:pt idx="0">
                  <c:v>-0.03</c:v>
                </c:pt>
                <c:pt idx="1">
                  <c:v>-0.12</c:v>
                </c:pt>
              </c:numCache>
            </c:numRef>
          </c:val>
          <c:extLst>
            <c:ext xmlns:c16="http://schemas.microsoft.com/office/drawing/2014/chart" uri="{C3380CC4-5D6E-409C-BE32-E72D297353CC}">
              <c16:uniqueId val="{00000000-A34E-4F55-90E5-C1CADEE59C5A}"/>
            </c:ext>
          </c:extLst>
        </c:ser>
        <c:ser>
          <c:idx val="1"/>
          <c:order val="1"/>
          <c:tx>
            <c:strRef>
              <c:f>'Figure 3.8'!$H$7</c:f>
              <c:strCache>
                <c:ptCount val="1"/>
                <c:pt idx="0">
                  <c:v>Highest ESCS quartile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3.8'!$I$5:$J$5</c:f>
              <c:strCache>
                <c:ptCount val="2"/>
                <c:pt idx="0">
                  <c:v>Ireland</c:v>
                </c:pt>
                <c:pt idx="1">
                  <c:v>OECD</c:v>
                </c:pt>
              </c:strCache>
            </c:strRef>
          </c:cat>
          <c:val>
            <c:numRef>
              <c:f>'Figure 3.8'!$I$7:$J$7</c:f>
              <c:numCache>
                <c:formatCode>0.00</c:formatCode>
                <c:ptCount val="2"/>
                <c:pt idx="0">
                  <c:v>0.13</c:v>
                </c:pt>
                <c:pt idx="1">
                  <c:v>0.12</c:v>
                </c:pt>
              </c:numCache>
            </c:numRef>
          </c:val>
          <c:extLst>
            <c:ext xmlns:c16="http://schemas.microsoft.com/office/drawing/2014/chart" uri="{C3380CC4-5D6E-409C-BE32-E72D297353CC}">
              <c16:uniqueId val="{00000001-A34E-4F55-90E5-C1CADEE59C5A}"/>
            </c:ext>
          </c:extLst>
        </c:ser>
        <c:dLbls>
          <c:showLegendKey val="0"/>
          <c:showVal val="0"/>
          <c:showCatName val="0"/>
          <c:showSerName val="0"/>
          <c:showPercent val="0"/>
          <c:showBubbleSize val="0"/>
        </c:dLbls>
        <c:gapWidth val="219"/>
        <c:overlap val="-27"/>
        <c:axId val="923937392"/>
        <c:axId val="923943632"/>
      </c:barChart>
      <c:catAx>
        <c:axId val="92393739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23943632"/>
        <c:crosses val="autoZero"/>
        <c:auto val="1"/>
        <c:lblAlgn val="ctr"/>
        <c:lblOffset val="100"/>
        <c:noMultiLvlLbl val="0"/>
      </c:catAx>
      <c:valAx>
        <c:axId val="923943632"/>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a:t>
                </a:r>
                <a:r>
                  <a:rPr lang="en-IE" baseline="0"/>
                  <a:t>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937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3.9'!$H$5</c:f>
              <c:strCache>
                <c:ptCount val="1"/>
                <c:pt idx="0">
                  <c:v>Lowest school ESCS quartile</c:v>
                </c:pt>
              </c:strCache>
            </c:strRef>
          </c:tx>
          <c:spPr>
            <a:solidFill>
              <a:schemeClr val="tx2">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3.9'!$I$4:$J$4</c:f>
              <c:strCache>
                <c:ptCount val="2"/>
                <c:pt idx="0">
                  <c:v>Ireland</c:v>
                </c:pt>
                <c:pt idx="1">
                  <c:v>OECD</c:v>
                </c:pt>
              </c:strCache>
            </c:strRef>
          </c:cat>
          <c:val>
            <c:numRef>
              <c:f>'Figure 3.9'!$I$5:$J$5</c:f>
              <c:numCache>
                <c:formatCode>0.00</c:formatCode>
                <c:ptCount val="2"/>
                <c:pt idx="0">
                  <c:v>0.05</c:v>
                </c:pt>
                <c:pt idx="1">
                  <c:v>-7.0000000000000007E-2</c:v>
                </c:pt>
              </c:numCache>
            </c:numRef>
          </c:val>
          <c:extLst>
            <c:ext xmlns:c16="http://schemas.microsoft.com/office/drawing/2014/chart" uri="{C3380CC4-5D6E-409C-BE32-E72D297353CC}">
              <c16:uniqueId val="{00000000-371F-4B1E-A9B5-FF003567398E}"/>
            </c:ext>
          </c:extLst>
        </c:ser>
        <c:ser>
          <c:idx val="1"/>
          <c:order val="1"/>
          <c:tx>
            <c:strRef>
              <c:f>'Figure 3.9'!$H$6</c:f>
              <c:strCache>
                <c:ptCount val="1"/>
                <c:pt idx="0">
                  <c:v>Highest school ESCS quartile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3.9'!$I$4:$J$4</c:f>
              <c:strCache>
                <c:ptCount val="2"/>
                <c:pt idx="0">
                  <c:v>Ireland</c:v>
                </c:pt>
                <c:pt idx="1">
                  <c:v>OECD</c:v>
                </c:pt>
              </c:strCache>
            </c:strRef>
          </c:cat>
          <c:val>
            <c:numRef>
              <c:f>'Figure 3.9'!$I$6:$J$6</c:f>
              <c:numCache>
                <c:formatCode>0.00</c:formatCode>
                <c:ptCount val="2"/>
                <c:pt idx="0">
                  <c:v>0.09</c:v>
                </c:pt>
                <c:pt idx="1">
                  <c:v>0.08</c:v>
                </c:pt>
              </c:numCache>
            </c:numRef>
          </c:val>
          <c:extLst>
            <c:ext xmlns:c16="http://schemas.microsoft.com/office/drawing/2014/chart" uri="{C3380CC4-5D6E-409C-BE32-E72D297353CC}">
              <c16:uniqueId val="{00000001-371F-4B1E-A9B5-FF003567398E}"/>
            </c:ext>
          </c:extLst>
        </c:ser>
        <c:dLbls>
          <c:showLegendKey val="0"/>
          <c:showVal val="0"/>
          <c:showCatName val="0"/>
          <c:showSerName val="0"/>
          <c:showPercent val="0"/>
          <c:showBubbleSize val="0"/>
        </c:dLbls>
        <c:gapWidth val="219"/>
        <c:overlap val="-27"/>
        <c:axId val="923940272"/>
        <c:axId val="923939792"/>
      </c:barChart>
      <c:catAx>
        <c:axId val="92394027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23939792"/>
        <c:crosses val="autoZero"/>
        <c:auto val="1"/>
        <c:lblAlgn val="ctr"/>
        <c:lblOffset val="100"/>
        <c:noMultiLvlLbl val="0"/>
      </c:catAx>
      <c:valAx>
        <c:axId val="923939792"/>
        <c:scaling>
          <c:orientation val="minMax"/>
          <c:max val="0.5"/>
          <c:min val="-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E"/>
                  <a:t>Score</a:t>
                </a:r>
                <a:r>
                  <a:rPr lang="en-IE" baseline="0"/>
                  <a:t> on index</a:t>
                </a:r>
                <a:endParaRPr lang="en-I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940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10</xdr:col>
      <xdr:colOff>0</xdr:colOff>
      <xdr:row>1</xdr:row>
      <xdr:rowOff>128587</xdr:rowOff>
    </xdr:from>
    <xdr:to>
      <xdr:col>17</xdr:col>
      <xdr:colOff>304800</xdr:colOff>
      <xdr:row>15</xdr:row>
      <xdr:rowOff>119062</xdr:rowOff>
    </xdr:to>
    <xdr:graphicFrame macro="">
      <xdr:nvGraphicFramePr>
        <xdr:cNvPr id="3" name="Chart 2">
          <a:extLst>
            <a:ext uri="{FF2B5EF4-FFF2-40B4-BE49-F238E27FC236}">
              <a16:creationId xmlns:a16="http://schemas.microsoft.com/office/drawing/2014/main" id="{6763490A-A7F9-844D-B255-3BB77B2DBE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327660</xdr:colOff>
      <xdr:row>2</xdr:row>
      <xdr:rowOff>106680</xdr:rowOff>
    </xdr:from>
    <xdr:to>
      <xdr:col>18</xdr:col>
      <xdr:colOff>22860</xdr:colOff>
      <xdr:row>16</xdr:row>
      <xdr:rowOff>175260</xdr:rowOff>
    </xdr:to>
    <xdr:graphicFrame macro="">
      <xdr:nvGraphicFramePr>
        <xdr:cNvPr id="13" name="Chart 12">
          <a:extLst>
            <a:ext uri="{FF2B5EF4-FFF2-40B4-BE49-F238E27FC236}">
              <a16:creationId xmlns:a16="http://schemas.microsoft.com/office/drawing/2014/main" id="{AEEE1B15-D00A-40AC-A849-8CB7795DA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414336</xdr:colOff>
      <xdr:row>1</xdr:row>
      <xdr:rowOff>52387</xdr:rowOff>
    </xdr:from>
    <xdr:to>
      <xdr:col>13</xdr:col>
      <xdr:colOff>590549</xdr:colOff>
      <xdr:row>17</xdr:row>
      <xdr:rowOff>161925</xdr:rowOff>
    </xdr:to>
    <xdr:graphicFrame macro="">
      <xdr:nvGraphicFramePr>
        <xdr:cNvPr id="2" name="Chart 1">
          <a:extLst>
            <a:ext uri="{FF2B5EF4-FFF2-40B4-BE49-F238E27FC236}">
              <a16:creationId xmlns:a16="http://schemas.microsoft.com/office/drawing/2014/main" id="{31E3F5A7-722E-A8CB-F90B-6FFDA3D207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366712</xdr:colOff>
      <xdr:row>2</xdr:row>
      <xdr:rowOff>14287</xdr:rowOff>
    </xdr:from>
    <xdr:to>
      <xdr:col>13</xdr:col>
      <xdr:colOff>61912</xdr:colOff>
      <xdr:row>16</xdr:row>
      <xdr:rowOff>90487</xdr:rowOff>
    </xdr:to>
    <xdr:graphicFrame macro="">
      <xdr:nvGraphicFramePr>
        <xdr:cNvPr id="2" name="Chart 1">
          <a:extLst>
            <a:ext uri="{FF2B5EF4-FFF2-40B4-BE49-F238E27FC236}">
              <a16:creationId xmlns:a16="http://schemas.microsoft.com/office/drawing/2014/main" id="{1F3AE5F0-2F71-01ED-E09D-5EBA00708A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588644</xdr:colOff>
      <xdr:row>4</xdr:row>
      <xdr:rowOff>177165</xdr:rowOff>
    </xdr:from>
    <xdr:to>
      <xdr:col>20</xdr:col>
      <xdr:colOff>571499</xdr:colOff>
      <xdr:row>21</xdr:row>
      <xdr:rowOff>38100</xdr:rowOff>
    </xdr:to>
    <xdr:graphicFrame macro="">
      <xdr:nvGraphicFramePr>
        <xdr:cNvPr id="4" name="Chart 3">
          <a:extLst>
            <a:ext uri="{FF2B5EF4-FFF2-40B4-BE49-F238E27FC236}">
              <a16:creationId xmlns:a16="http://schemas.microsoft.com/office/drawing/2014/main" id="{4CDB1D7A-3CEA-4FFC-A43C-184AD84A6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66674</xdr:colOff>
      <xdr:row>2</xdr:row>
      <xdr:rowOff>4761</xdr:rowOff>
    </xdr:from>
    <xdr:to>
      <xdr:col>12</xdr:col>
      <xdr:colOff>552450</xdr:colOff>
      <xdr:row>20</xdr:row>
      <xdr:rowOff>57150</xdr:rowOff>
    </xdr:to>
    <xdr:graphicFrame macro="">
      <xdr:nvGraphicFramePr>
        <xdr:cNvPr id="3" name="Chart 2">
          <a:extLst>
            <a:ext uri="{FF2B5EF4-FFF2-40B4-BE49-F238E27FC236}">
              <a16:creationId xmlns:a16="http://schemas.microsoft.com/office/drawing/2014/main" id="{81B81F65-902F-9B5D-2617-0B83C8CCBE8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314325</xdr:colOff>
      <xdr:row>1</xdr:row>
      <xdr:rowOff>185737</xdr:rowOff>
    </xdr:from>
    <xdr:to>
      <xdr:col>17</xdr:col>
      <xdr:colOff>28575</xdr:colOff>
      <xdr:row>16</xdr:row>
      <xdr:rowOff>0</xdr:rowOff>
    </xdr:to>
    <xdr:graphicFrame macro="">
      <xdr:nvGraphicFramePr>
        <xdr:cNvPr id="2" name="Chart 1">
          <a:extLst>
            <a:ext uri="{FF2B5EF4-FFF2-40B4-BE49-F238E27FC236}">
              <a16:creationId xmlns:a16="http://schemas.microsoft.com/office/drawing/2014/main" id="{3BDE9327-D3B2-8964-FFE1-A4787C82DA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533399</xdr:colOff>
      <xdr:row>1</xdr:row>
      <xdr:rowOff>23811</xdr:rowOff>
    </xdr:from>
    <xdr:to>
      <xdr:col>16</xdr:col>
      <xdr:colOff>581024</xdr:colOff>
      <xdr:row>19</xdr:row>
      <xdr:rowOff>9524</xdr:rowOff>
    </xdr:to>
    <xdr:graphicFrame macro="">
      <xdr:nvGraphicFramePr>
        <xdr:cNvPr id="3" name="Chart 2">
          <a:extLst>
            <a:ext uri="{FF2B5EF4-FFF2-40B4-BE49-F238E27FC236}">
              <a16:creationId xmlns:a16="http://schemas.microsoft.com/office/drawing/2014/main" id="{57353468-44AC-F80C-54F8-8BC95255CD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2052636</xdr:colOff>
      <xdr:row>1</xdr:row>
      <xdr:rowOff>9526</xdr:rowOff>
    </xdr:from>
    <xdr:to>
      <xdr:col>16</xdr:col>
      <xdr:colOff>190499</xdr:colOff>
      <xdr:row>20</xdr:row>
      <xdr:rowOff>180975</xdr:rowOff>
    </xdr:to>
    <xdr:graphicFrame macro="">
      <xdr:nvGraphicFramePr>
        <xdr:cNvPr id="2" name="Chart 1">
          <a:extLst>
            <a:ext uri="{FF2B5EF4-FFF2-40B4-BE49-F238E27FC236}">
              <a16:creationId xmlns:a16="http://schemas.microsoft.com/office/drawing/2014/main" id="{B25DC61C-C93F-2144-3A06-8FA65FE178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323850</xdr:colOff>
      <xdr:row>1</xdr:row>
      <xdr:rowOff>80962</xdr:rowOff>
    </xdr:from>
    <xdr:to>
      <xdr:col>14</xdr:col>
      <xdr:colOff>533400</xdr:colOff>
      <xdr:row>19</xdr:row>
      <xdr:rowOff>0</xdr:rowOff>
    </xdr:to>
    <xdr:graphicFrame macro="">
      <xdr:nvGraphicFramePr>
        <xdr:cNvPr id="2" name="Chart 1">
          <a:extLst>
            <a:ext uri="{FF2B5EF4-FFF2-40B4-BE49-F238E27FC236}">
              <a16:creationId xmlns:a16="http://schemas.microsoft.com/office/drawing/2014/main" id="{59E44770-7871-B68F-69B8-3FFEA7EF79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142875</xdr:colOff>
      <xdr:row>2</xdr:row>
      <xdr:rowOff>33337</xdr:rowOff>
    </xdr:from>
    <xdr:to>
      <xdr:col>17</xdr:col>
      <xdr:colOff>447675</xdr:colOff>
      <xdr:row>16</xdr:row>
      <xdr:rowOff>23812</xdr:rowOff>
    </xdr:to>
    <xdr:graphicFrame macro="">
      <xdr:nvGraphicFramePr>
        <xdr:cNvPr id="2" name="Chart 1">
          <a:extLst>
            <a:ext uri="{FF2B5EF4-FFF2-40B4-BE49-F238E27FC236}">
              <a16:creationId xmlns:a16="http://schemas.microsoft.com/office/drawing/2014/main" id="{124D184B-3636-4B98-B25D-0A45B79CEC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82828</xdr:colOff>
      <xdr:row>0</xdr:row>
      <xdr:rowOff>152402</xdr:rowOff>
    </xdr:from>
    <xdr:to>
      <xdr:col>13</xdr:col>
      <xdr:colOff>530089</xdr:colOff>
      <xdr:row>15</xdr:row>
      <xdr:rowOff>66262</xdr:rowOff>
    </xdr:to>
    <xdr:graphicFrame macro="">
      <xdr:nvGraphicFramePr>
        <xdr:cNvPr id="3" name="Chart 2">
          <a:extLst>
            <a:ext uri="{FF2B5EF4-FFF2-40B4-BE49-F238E27FC236}">
              <a16:creationId xmlns:a16="http://schemas.microsoft.com/office/drawing/2014/main" id="{5210DC7E-ED6A-7884-82F3-222059282C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9</xdr:col>
      <xdr:colOff>211206</xdr:colOff>
      <xdr:row>1</xdr:row>
      <xdr:rowOff>91108</xdr:rowOff>
    </xdr:from>
    <xdr:to>
      <xdr:col>16</xdr:col>
      <xdr:colOff>492815</xdr:colOff>
      <xdr:row>15</xdr:row>
      <xdr:rowOff>38100</xdr:rowOff>
    </xdr:to>
    <xdr:graphicFrame macro="">
      <xdr:nvGraphicFramePr>
        <xdr:cNvPr id="2" name="Chart 1">
          <a:extLst>
            <a:ext uri="{FF2B5EF4-FFF2-40B4-BE49-F238E27FC236}">
              <a16:creationId xmlns:a16="http://schemas.microsoft.com/office/drawing/2014/main" id="{E8561B26-5A4B-4A4C-B5F0-BA4488A853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9</xdr:col>
      <xdr:colOff>333375</xdr:colOff>
      <xdr:row>1</xdr:row>
      <xdr:rowOff>138112</xdr:rowOff>
    </xdr:from>
    <xdr:to>
      <xdr:col>17</xdr:col>
      <xdr:colOff>361950</xdr:colOff>
      <xdr:row>16</xdr:row>
      <xdr:rowOff>104775</xdr:rowOff>
    </xdr:to>
    <xdr:graphicFrame macro="">
      <xdr:nvGraphicFramePr>
        <xdr:cNvPr id="2" name="Chart 1">
          <a:extLst>
            <a:ext uri="{FF2B5EF4-FFF2-40B4-BE49-F238E27FC236}">
              <a16:creationId xmlns:a16="http://schemas.microsoft.com/office/drawing/2014/main" id="{88CEB2BC-566C-41B1-AAC0-30C6B4AE2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9</xdr:col>
      <xdr:colOff>166686</xdr:colOff>
      <xdr:row>1</xdr:row>
      <xdr:rowOff>171449</xdr:rowOff>
    </xdr:from>
    <xdr:to>
      <xdr:col>17</xdr:col>
      <xdr:colOff>247649</xdr:colOff>
      <xdr:row>16</xdr:row>
      <xdr:rowOff>38100</xdr:rowOff>
    </xdr:to>
    <xdr:graphicFrame macro="">
      <xdr:nvGraphicFramePr>
        <xdr:cNvPr id="2" name="Chart 1">
          <a:extLst>
            <a:ext uri="{FF2B5EF4-FFF2-40B4-BE49-F238E27FC236}">
              <a16:creationId xmlns:a16="http://schemas.microsoft.com/office/drawing/2014/main" id="{52F0C867-2F51-49E4-9355-045E05F95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9</xdr:col>
      <xdr:colOff>561975</xdr:colOff>
      <xdr:row>1</xdr:row>
      <xdr:rowOff>90486</xdr:rowOff>
    </xdr:from>
    <xdr:to>
      <xdr:col>17</xdr:col>
      <xdr:colOff>257175</xdr:colOff>
      <xdr:row>16</xdr:row>
      <xdr:rowOff>161924</xdr:rowOff>
    </xdr:to>
    <xdr:graphicFrame macro="">
      <xdr:nvGraphicFramePr>
        <xdr:cNvPr id="2" name="Chart 1">
          <a:extLst>
            <a:ext uri="{FF2B5EF4-FFF2-40B4-BE49-F238E27FC236}">
              <a16:creationId xmlns:a16="http://schemas.microsoft.com/office/drawing/2014/main" id="{B672D0B5-BE5E-4172-890C-A7BAC0AD1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214312</xdr:colOff>
      <xdr:row>2</xdr:row>
      <xdr:rowOff>71436</xdr:rowOff>
    </xdr:from>
    <xdr:to>
      <xdr:col>13</xdr:col>
      <xdr:colOff>219075</xdr:colOff>
      <xdr:row>18</xdr:row>
      <xdr:rowOff>133350</xdr:rowOff>
    </xdr:to>
    <xdr:graphicFrame macro="">
      <xdr:nvGraphicFramePr>
        <xdr:cNvPr id="2" name="Chart 1">
          <a:extLst>
            <a:ext uri="{FF2B5EF4-FFF2-40B4-BE49-F238E27FC236}">
              <a16:creationId xmlns:a16="http://schemas.microsoft.com/office/drawing/2014/main" id="{7D6A1460-3539-42D8-901F-1009E0147F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9</xdr:col>
      <xdr:colOff>352425</xdr:colOff>
      <xdr:row>1</xdr:row>
      <xdr:rowOff>157162</xdr:rowOff>
    </xdr:from>
    <xdr:to>
      <xdr:col>14</xdr:col>
      <xdr:colOff>495300</xdr:colOff>
      <xdr:row>16</xdr:row>
      <xdr:rowOff>9525</xdr:rowOff>
    </xdr:to>
    <xdr:graphicFrame macro="">
      <xdr:nvGraphicFramePr>
        <xdr:cNvPr id="2" name="Chart 1">
          <a:extLst>
            <a:ext uri="{FF2B5EF4-FFF2-40B4-BE49-F238E27FC236}">
              <a16:creationId xmlns:a16="http://schemas.microsoft.com/office/drawing/2014/main" id="{152E69F4-114E-49D7-B7D9-BAF92E84E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19050</xdr:colOff>
      <xdr:row>1</xdr:row>
      <xdr:rowOff>95250</xdr:rowOff>
    </xdr:from>
    <xdr:to>
      <xdr:col>15</xdr:col>
      <xdr:colOff>76200</xdr:colOff>
      <xdr:row>18</xdr:row>
      <xdr:rowOff>66675</xdr:rowOff>
    </xdr:to>
    <xdr:graphicFrame macro="">
      <xdr:nvGraphicFramePr>
        <xdr:cNvPr id="3" name="Chart 2">
          <a:extLst>
            <a:ext uri="{FF2B5EF4-FFF2-40B4-BE49-F238E27FC236}">
              <a16:creationId xmlns:a16="http://schemas.microsoft.com/office/drawing/2014/main" id="{AC4E5ACE-4CF1-C365-510B-0772011D84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295275</xdr:colOff>
      <xdr:row>1</xdr:row>
      <xdr:rowOff>33335</xdr:rowOff>
    </xdr:from>
    <xdr:to>
      <xdr:col>20</xdr:col>
      <xdr:colOff>76200</xdr:colOff>
      <xdr:row>24</xdr:row>
      <xdr:rowOff>95250</xdr:rowOff>
    </xdr:to>
    <xdr:graphicFrame macro="">
      <xdr:nvGraphicFramePr>
        <xdr:cNvPr id="3" name="Chart 2">
          <a:extLst>
            <a:ext uri="{FF2B5EF4-FFF2-40B4-BE49-F238E27FC236}">
              <a16:creationId xmlns:a16="http://schemas.microsoft.com/office/drawing/2014/main" id="{8A5DF670-F7C8-9A5C-DB29-FAC0BABD7F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2</xdr:row>
      <xdr:rowOff>176212</xdr:rowOff>
    </xdr:from>
    <xdr:to>
      <xdr:col>13</xdr:col>
      <xdr:colOff>38100</xdr:colOff>
      <xdr:row>17</xdr:row>
      <xdr:rowOff>61912</xdr:rowOff>
    </xdr:to>
    <xdr:graphicFrame macro="">
      <xdr:nvGraphicFramePr>
        <xdr:cNvPr id="3" name="Chart 2">
          <a:extLst>
            <a:ext uri="{FF2B5EF4-FFF2-40B4-BE49-F238E27FC236}">
              <a16:creationId xmlns:a16="http://schemas.microsoft.com/office/drawing/2014/main" id="{96797A65-E960-A8D0-7FF8-666BF92B22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314324</xdr:colOff>
      <xdr:row>1</xdr:row>
      <xdr:rowOff>138111</xdr:rowOff>
    </xdr:from>
    <xdr:to>
      <xdr:col>14</xdr:col>
      <xdr:colOff>438149</xdr:colOff>
      <xdr:row>18</xdr:row>
      <xdr:rowOff>76199</xdr:rowOff>
    </xdr:to>
    <xdr:graphicFrame macro="">
      <xdr:nvGraphicFramePr>
        <xdr:cNvPr id="2" name="Chart 1">
          <a:extLst>
            <a:ext uri="{FF2B5EF4-FFF2-40B4-BE49-F238E27FC236}">
              <a16:creationId xmlns:a16="http://schemas.microsoft.com/office/drawing/2014/main" id="{6E5332FA-1D4C-93B2-84C9-A40C8F762B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590550</xdr:colOff>
      <xdr:row>1</xdr:row>
      <xdr:rowOff>113347</xdr:rowOff>
    </xdr:from>
    <xdr:to>
      <xdr:col>17</xdr:col>
      <xdr:colOff>285750</xdr:colOff>
      <xdr:row>15</xdr:row>
      <xdr:rowOff>181927</xdr:rowOff>
    </xdr:to>
    <xdr:graphicFrame macro="">
      <xdr:nvGraphicFramePr>
        <xdr:cNvPr id="2" name="Chart 1">
          <a:extLst>
            <a:ext uri="{FF2B5EF4-FFF2-40B4-BE49-F238E27FC236}">
              <a16:creationId xmlns:a16="http://schemas.microsoft.com/office/drawing/2014/main" id="{EADFB626-115A-71A6-49AB-CEA5587DAB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461961</xdr:colOff>
      <xdr:row>1</xdr:row>
      <xdr:rowOff>109536</xdr:rowOff>
    </xdr:from>
    <xdr:to>
      <xdr:col>13</xdr:col>
      <xdr:colOff>581024</xdr:colOff>
      <xdr:row>17</xdr:row>
      <xdr:rowOff>152399</xdr:rowOff>
    </xdr:to>
    <xdr:graphicFrame macro="">
      <xdr:nvGraphicFramePr>
        <xdr:cNvPr id="2" name="Chart 1">
          <a:extLst>
            <a:ext uri="{FF2B5EF4-FFF2-40B4-BE49-F238E27FC236}">
              <a16:creationId xmlns:a16="http://schemas.microsoft.com/office/drawing/2014/main" id="{8C554679-1C53-398F-0A9F-9B2EB8FBB0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357187</xdr:colOff>
      <xdr:row>1</xdr:row>
      <xdr:rowOff>114300</xdr:rowOff>
    </xdr:from>
    <xdr:to>
      <xdr:col>13</xdr:col>
      <xdr:colOff>52387</xdr:colOff>
      <xdr:row>16</xdr:row>
      <xdr:rowOff>138112</xdr:rowOff>
    </xdr:to>
    <xdr:graphicFrame macro="">
      <xdr:nvGraphicFramePr>
        <xdr:cNvPr id="2" name="Chart 1">
          <a:extLst>
            <a:ext uri="{FF2B5EF4-FFF2-40B4-BE49-F238E27FC236}">
              <a16:creationId xmlns:a16="http://schemas.microsoft.com/office/drawing/2014/main" id="{F956D879-526A-28CA-5541-3244AF04A0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Theresa Walsh" id="{3A4EE459-6046-4C9B-9E28-2BE9B975AAAA}" userId="S::theresa.walsh@erc.ie::5dd02d15-1a4f-41e5-bd20-ac7fb69d080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L10" dT="2024-04-18T09:01:23.88" personId="{3A4EE459-6046-4C9B-9E28-2BE9B975AAAA}" id="{32F8054A-810E-4246-BC38-BB35702021AB}">
    <text>Taken from International report</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3.xml"/><Relationship Id="rId4" Type="http://schemas.microsoft.com/office/2017/10/relationships/threadedComment" Target="../threadedComments/threadedComment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C6A4-C079-43F8-985C-DA234198AC48}">
  <dimension ref="A1:N32"/>
  <sheetViews>
    <sheetView workbookViewId="0">
      <selection activeCell="A25" sqref="A25"/>
    </sheetView>
  </sheetViews>
  <sheetFormatPr defaultRowHeight="15" x14ac:dyDescent="0.25"/>
  <cols>
    <col min="1" max="1" width="35.7109375" customWidth="1"/>
    <col min="2" max="2" width="10.7109375" customWidth="1"/>
    <col min="3" max="3" width="10.85546875" customWidth="1"/>
    <col min="4" max="4" width="8.85546875" customWidth="1"/>
    <col min="6" max="6" width="10" customWidth="1"/>
    <col min="9" max="9" width="12.42578125" customWidth="1"/>
  </cols>
  <sheetData>
    <row r="1" spans="1:14" x14ac:dyDescent="0.25">
      <c r="A1" s="25" t="s">
        <v>185</v>
      </c>
      <c r="B1" s="24"/>
      <c r="C1" s="24"/>
      <c r="D1" s="24"/>
      <c r="E1" s="24"/>
      <c r="F1" s="24"/>
      <c r="G1" s="24"/>
      <c r="H1" s="24"/>
      <c r="I1" s="24"/>
      <c r="J1" s="24"/>
      <c r="K1" s="24"/>
      <c r="L1" s="24"/>
      <c r="M1" s="24"/>
    </row>
    <row r="2" spans="1:14" x14ac:dyDescent="0.25">
      <c r="A2" s="25"/>
      <c r="B2" s="24"/>
      <c r="C2" s="24"/>
      <c r="D2" s="24"/>
      <c r="E2" s="24"/>
      <c r="F2" s="24"/>
      <c r="G2" s="107"/>
      <c r="H2" s="107"/>
      <c r="I2" s="24"/>
      <c r="J2" s="24"/>
      <c r="K2" s="24"/>
      <c r="L2" s="24"/>
      <c r="M2" s="24"/>
    </row>
    <row r="3" spans="1:14" x14ac:dyDescent="0.25">
      <c r="A3" s="108"/>
      <c r="B3" s="2"/>
      <c r="C3" s="242" t="s">
        <v>184</v>
      </c>
      <c r="D3" s="245"/>
      <c r="E3" s="242" t="s">
        <v>183</v>
      </c>
      <c r="F3" s="243"/>
      <c r="G3" s="244" t="s">
        <v>182</v>
      </c>
      <c r="H3" s="244"/>
      <c r="I3" s="242" t="s">
        <v>181</v>
      </c>
      <c r="J3" s="245"/>
      <c r="K3" s="24"/>
      <c r="L3" s="24"/>
      <c r="M3" s="24"/>
    </row>
    <row r="4" spans="1:14" x14ac:dyDescent="0.25">
      <c r="A4" s="107"/>
      <c r="B4" s="3"/>
      <c r="C4" s="4" t="s">
        <v>21</v>
      </c>
      <c r="D4" s="4" t="s">
        <v>20</v>
      </c>
      <c r="E4" s="40" t="s">
        <v>21</v>
      </c>
      <c r="F4" s="132" t="s">
        <v>20</v>
      </c>
      <c r="G4" s="4" t="s">
        <v>21</v>
      </c>
      <c r="H4" s="4" t="s">
        <v>20</v>
      </c>
      <c r="I4" s="40" t="s">
        <v>21</v>
      </c>
      <c r="J4" s="4" t="s">
        <v>20</v>
      </c>
      <c r="K4" s="24"/>
      <c r="L4" s="24"/>
      <c r="M4" s="14"/>
      <c r="N4" s="100"/>
    </row>
    <row r="5" spans="1:14" ht="15.75" customHeight="1" x14ac:dyDescent="0.25">
      <c r="A5" s="246" t="s">
        <v>180</v>
      </c>
      <c r="B5" s="11" t="s">
        <v>4</v>
      </c>
      <c r="C5" s="70">
        <v>5.4203391649913026</v>
      </c>
      <c r="D5" s="130">
        <v>0.42093590961961302</v>
      </c>
      <c r="E5" s="194">
        <v>25.542972476090299</v>
      </c>
      <c r="F5" s="195">
        <v>0.86154603070060642</v>
      </c>
      <c r="G5" s="154">
        <v>53.931831167345223</v>
      </c>
      <c r="H5" s="150">
        <v>1.012389240431762</v>
      </c>
      <c r="I5" s="148">
        <v>15.104857191573201</v>
      </c>
      <c r="J5" s="150">
        <v>0.68315916061087834</v>
      </c>
      <c r="K5" s="24"/>
      <c r="L5" s="24"/>
      <c r="M5" s="105"/>
      <c r="N5" s="60"/>
    </row>
    <row r="6" spans="1:14" x14ac:dyDescent="0.25">
      <c r="A6" s="247"/>
      <c r="B6" s="11" t="s">
        <v>7</v>
      </c>
      <c r="C6" s="148">
        <v>10.003191283887791</v>
      </c>
      <c r="D6" s="150">
        <v>0.10843002726503009</v>
      </c>
      <c r="E6" s="148">
        <v>27.40928152714514</v>
      </c>
      <c r="F6" s="150">
        <v>0.15956764596911779</v>
      </c>
      <c r="G6" s="148">
        <v>45.302797619407272</v>
      </c>
      <c r="H6" s="150">
        <v>0.18000534251265671</v>
      </c>
      <c r="I6" s="148">
        <v>17.28472956955979</v>
      </c>
      <c r="J6" s="150">
        <v>0.1350597210959617</v>
      </c>
      <c r="K6" s="24"/>
      <c r="L6" s="24"/>
      <c r="M6" s="105"/>
      <c r="N6" s="60"/>
    </row>
    <row r="7" spans="1:14" x14ac:dyDescent="0.25">
      <c r="A7" s="248" t="s">
        <v>179</v>
      </c>
      <c r="B7" s="2" t="s">
        <v>4</v>
      </c>
      <c r="C7" s="152">
        <v>4.725411848189542</v>
      </c>
      <c r="D7" s="153">
        <v>0.40163993439408163</v>
      </c>
      <c r="E7" s="152">
        <v>20.60982052279391</v>
      </c>
      <c r="F7" s="153">
        <v>0.86241489729496978</v>
      </c>
      <c r="G7" s="152">
        <v>52.13038344402139</v>
      </c>
      <c r="H7" s="153">
        <v>0.85718172813320093</v>
      </c>
      <c r="I7" s="152">
        <v>22.534384184995151</v>
      </c>
      <c r="J7" s="153">
        <v>0.84677260298578594</v>
      </c>
      <c r="K7" s="24"/>
      <c r="L7" s="24"/>
      <c r="M7" s="105"/>
      <c r="N7" s="60"/>
    </row>
    <row r="8" spans="1:14" x14ac:dyDescent="0.25">
      <c r="A8" s="249"/>
      <c r="B8" s="3" t="s">
        <v>7</v>
      </c>
      <c r="C8" s="149">
        <v>6.4493621700840382</v>
      </c>
      <c r="D8" s="151">
        <v>8.6661777274738894E-2</v>
      </c>
      <c r="E8" s="149">
        <v>21.023919765684209</v>
      </c>
      <c r="F8" s="151">
        <v>0.1429257002760323</v>
      </c>
      <c r="G8" s="149">
        <v>47.592168150179432</v>
      </c>
      <c r="H8" s="151">
        <v>0.1764186402358508</v>
      </c>
      <c r="I8" s="149">
        <v>24.934549914052319</v>
      </c>
      <c r="J8" s="151">
        <v>0.1556445588223806</v>
      </c>
      <c r="K8" s="24"/>
      <c r="L8" s="24"/>
      <c r="M8" s="105"/>
      <c r="N8" s="60"/>
    </row>
    <row r="9" spans="1:14" x14ac:dyDescent="0.25">
      <c r="A9" s="246" t="s">
        <v>178</v>
      </c>
      <c r="B9" s="11" t="s">
        <v>4</v>
      </c>
      <c r="C9" s="148">
        <v>8.7297982191954606</v>
      </c>
      <c r="D9" s="150">
        <v>0.6231435214667892</v>
      </c>
      <c r="E9" s="148">
        <v>29.350729097197501</v>
      </c>
      <c r="F9" s="150">
        <v>0.92800296855262099</v>
      </c>
      <c r="G9" s="148">
        <v>44.866711784684867</v>
      </c>
      <c r="H9" s="150">
        <v>0.93202561662376504</v>
      </c>
      <c r="I9" s="148">
        <v>17.05276089892217</v>
      </c>
      <c r="J9" s="150">
        <v>0.72067963331183904</v>
      </c>
      <c r="K9" s="24"/>
      <c r="L9" s="24"/>
      <c r="M9" s="105"/>
      <c r="N9" s="60"/>
    </row>
    <row r="10" spans="1:14" x14ac:dyDescent="0.25">
      <c r="A10" s="247"/>
      <c r="B10" s="11" t="s">
        <v>7</v>
      </c>
      <c r="C10" s="148">
        <v>9.9517067831410557</v>
      </c>
      <c r="D10" s="150">
        <v>0.1021645154568914</v>
      </c>
      <c r="E10" s="148">
        <v>28.883226786828409</v>
      </c>
      <c r="F10" s="150">
        <v>0.15705623956708839</v>
      </c>
      <c r="G10" s="148">
        <v>41.711562251702013</v>
      </c>
      <c r="H10" s="150">
        <v>0.17296726236511181</v>
      </c>
      <c r="I10" s="148">
        <v>19.453504178328529</v>
      </c>
      <c r="J10" s="150">
        <v>0.14086998122998831</v>
      </c>
      <c r="K10" s="24"/>
      <c r="L10" s="24"/>
      <c r="M10" s="105"/>
      <c r="N10" s="60"/>
    </row>
    <row r="11" spans="1:14" x14ac:dyDescent="0.25">
      <c r="A11" s="248" t="s">
        <v>177</v>
      </c>
      <c r="B11" s="2" t="s">
        <v>4</v>
      </c>
      <c r="C11" s="152">
        <v>5.0287568217277929</v>
      </c>
      <c r="D11" s="153">
        <v>0.41589265163178663</v>
      </c>
      <c r="E11" s="152">
        <v>28.240788790802959</v>
      </c>
      <c r="F11" s="153">
        <v>0.87123221652150251</v>
      </c>
      <c r="G11" s="152">
        <v>48.909983991381978</v>
      </c>
      <c r="H11" s="153">
        <v>1.0359485766626821</v>
      </c>
      <c r="I11" s="152">
        <v>17.82047039608727</v>
      </c>
      <c r="J11" s="153">
        <v>0.71505906017630416</v>
      </c>
      <c r="K11" s="24"/>
      <c r="L11" s="24"/>
      <c r="M11" s="105"/>
      <c r="N11" s="60"/>
    </row>
    <row r="12" spans="1:14" x14ac:dyDescent="0.25">
      <c r="A12" s="249"/>
      <c r="B12" s="3" t="s">
        <v>7</v>
      </c>
      <c r="C12" s="149">
        <v>7.5953267153582873</v>
      </c>
      <c r="D12" s="151">
        <v>9.4395307524554203E-2</v>
      </c>
      <c r="E12" s="149">
        <v>26.455067940205009</v>
      </c>
      <c r="F12" s="151">
        <v>0.15569587168552221</v>
      </c>
      <c r="G12" s="149">
        <v>46.043440539796329</v>
      </c>
      <c r="H12" s="151">
        <v>0.1774040826795083</v>
      </c>
      <c r="I12" s="149">
        <v>19.906164804640369</v>
      </c>
      <c r="J12" s="151">
        <v>0.13978327600299259</v>
      </c>
      <c r="K12" s="24"/>
      <c r="L12" s="24"/>
      <c r="M12" s="105"/>
      <c r="N12" s="60"/>
    </row>
    <row r="13" spans="1:14" x14ac:dyDescent="0.25">
      <c r="A13" s="246" t="s">
        <v>176</v>
      </c>
      <c r="B13" s="11" t="s">
        <v>4</v>
      </c>
      <c r="C13" s="148">
        <v>13.347947792698969</v>
      </c>
      <c r="D13" s="150">
        <v>0.64998513852526496</v>
      </c>
      <c r="E13" s="148">
        <v>33.277726520274129</v>
      </c>
      <c r="F13" s="150">
        <v>0.96695129370417265</v>
      </c>
      <c r="G13" s="148">
        <v>35.570307747959347</v>
      </c>
      <c r="H13" s="150">
        <v>0.88130164879320128</v>
      </c>
      <c r="I13" s="148">
        <v>17.80401793906756</v>
      </c>
      <c r="J13" s="150">
        <v>0.750530827618484</v>
      </c>
      <c r="K13" s="24"/>
      <c r="L13" s="24"/>
      <c r="M13" s="105"/>
      <c r="N13" s="60"/>
    </row>
    <row r="14" spans="1:14" x14ac:dyDescent="0.25">
      <c r="A14" s="247"/>
      <c r="B14" s="11" t="s">
        <v>7</v>
      </c>
      <c r="C14" s="148">
        <v>13.87473528321523</v>
      </c>
      <c r="D14" s="150">
        <v>0.125555559276495</v>
      </c>
      <c r="E14" s="148">
        <v>31.327096930135731</v>
      </c>
      <c r="F14" s="150">
        <v>0.16355982349658879</v>
      </c>
      <c r="G14" s="148">
        <v>35.962745458628433</v>
      </c>
      <c r="H14" s="150">
        <v>0.17859278449482671</v>
      </c>
      <c r="I14" s="148">
        <v>18.835422328020609</v>
      </c>
      <c r="J14" s="150">
        <v>0.13922966172381029</v>
      </c>
      <c r="K14" s="24"/>
      <c r="L14" s="24"/>
      <c r="M14" s="105"/>
      <c r="N14" s="60"/>
    </row>
    <row r="15" spans="1:14" ht="15.75" customHeight="1" x14ac:dyDescent="0.25">
      <c r="A15" s="248" t="s">
        <v>175</v>
      </c>
      <c r="B15" s="2" t="s">
        <v>4</v>
      </c>
      <c r="C15" s="152">
        <v>11.047327537917541</v>
      </c>
      <c r="D15" s="153">
        <v>0.55300428423007475</v>
      </c>
      <c r="E15" s="152">
        <v>38.584645539495369</v>
      </c>
      <c r="F15" s="153">
        <v>0.90180559536177873</v>
      </c>
      <c r="G15" s="152">
        <v>41.366781874349073</v>
      </c>
      <c r="H15" s="153">
        <v>0.90767871463031757</v>
      </c>
      <c r="I15" s="152">
        <v>9.0012450482380242</v>
      </c>
      <c r="J15" s="153">
        <v>0.57481154478598373</v>
      </c>
      <c r="K15" s="24"/>
      <c r="L15" s="24"/>
      <c r="M15" s="105"/>
      <c r="N15" s="60"/>
    </row>
    <row r="16" spans="1:14" x14ac:dyDescent="0.25">
      <c r="A16" s="249"/>
      <c r="B16" s="3" t="s">
        <v>7</v>
      </c>
      <c r="C16" s="149">
        <v>12.129226985555819</v>
      </c>
      <c r="D16" s="151">
        <v>0.118119854473851</v>
      </c>
      <c r="E16" s="149">
        <v>38.330864689431927</v>
      </c>
      <c r="F16" s="151">
        <v>0.16801135797483949</v>
      </c>
      <c r="G16" s="149">
        <v>37.684654677537637</v>
      </c>
      <c r="H16" s="151">
        <v>0.1710786662430708</v>
      </c>
      <c r="I16" s="149">
        <v>11.8552536474746</v>
      </c>
      <c r="J16" s="151">
        <v>0.1174116739695137</v>
      </c>
      <c r="K16" s="24"/>
      <c r="L16" s="24"/>
      <c r="M16" s="105"/>
      <c r="N16" s="60"/>
    </row>
    <row r="17" spans="1:14" ht="15.75" customHeight="1" x14ac:dyDescent="0.25">
      <c r="A17" s="246" t="s">
        <v>174</v>
      </c>
      <c r="B17" s="11" t="s">
        <v>4</v>
      </c>
      <c r="C17" s="148">
        <v>9.1866974243941932</v>
      </c>
      <c r="D17" s="150">
        <v>0.5584250384728916</v>
      </c>
      <c r="E17" s="148">
        <v>41.221621747043763</v>
      </c>
      <c r="F17" s="150">
        <v>0.93473569868790352</v>
      </c>
      <c r="G17" s="148">
        <v>40.176660855936461</v>
      </c>
      <c r="H17" s="150">
        <v>0.89080837069845475</v>
      </c>
      <c r="I17" s="148">
        <v>9.4150199726255792</v>
      </c>
      <c r="J17" s="150">
        <v>0.62702539251343892</v>
      </c>
      <c r="K17" s="24"/>
      <c r="L17" s="24"/>
      <c r="M17" s="105"/>
      <c r="N17" s="60"/>
    </row>
    <row r="18" spans="1:14" x14ac:dyDescent="0.25">
      <c r="A18" s="247"/>
      <c r="B18" s="11" t="s">
        <v>7</v>
      </c>
      <c r="C18" s="148">
        <v>9.6935004581967359</v>
      </c>
      <c r="D18" s="150">
        <v>0.1020367143333078</v>
      </c>
      <c r="E18" s="148">
        <v>32.948386897320752</v>
      </c>
      <c r="F18" s="150">
        <v>0.16473164174070959</v>
      </c>
      <c r="G18" s="148">
        <v>41.805222055550672</v>
      </c>
      <c r="H18" s="150">
        <v>0.17243104047381869</v>
      </c>
      <c r="I18" s="148">
        <v>15.552890588931851</v>
      </c>
      <c r="J18" s="150">
        <v>0.12843474210941669</v>
      </c>
      <c r="K18" s="24"/>
      <c r="L18" s="24"/>
      <c r="M18" s="105"/>
      <c r="N18" s="60"/>
    </row>
    <row r="19" spans="1:14" ht="15.75" customHeight="1" x14ac:dyDescent="0.25">
      <c r="A19" s="248" t="s">
        <v>173</v>
      </c>
      <c r="B19" s="2" t="s">
        <v>4</v>
      </c>
      <c r="C19" s="152">
        <v>4.4870549759113958</v>
      </c>
      <c r="D19" s="153">
        <v>0.40622804709640636</v>
      </c>
      <c r="E19" s="152">
        <v>22.406309352852229</v>
      </c>
      <c r="F19" s="153">
        <v>0.77417917133979341</v>
      </c>
      <c r="G19" s="152">
        <v>54.644713971290606</v>
      </c>
      <c r="H19" s="153">
        <v>0.98325663963649013</v>
      </c>
      <c r="I19" s="152">
        <v>18.461921699945769</v>
      </c>
      <c r="J19" s="153">
        <v>0.79702392563187818</v>
      </c>
      <c r="K19" s="24"/>
      <c r="L19" s="24"/>
      <c r="M19" s="105"/>
      <c r="N19" s="60"/>
    </row>
    <row r="20" spans="1:14" x14ac:dyDescent="0.25">
      <c r="A20" s="249"/>
      <c r="B20" s="3" t="s">
        <v>7</v>
      </c>
      <c r="C20" s="149">
        <v>6.327152910692603</v>
      </c>
      <c r="D20" s="151">
        <v>8.7451318412213694E-2</v>
      </c>
      <c r="E20" s="149">
        <v>23.83462235725516</v>
      </c>
      <c r="F20" s="151">
        <v>0.15445613684097409</v>
      </c>
      <c r="G20" s="149">
        <v>49.997435532650059</v>
      </c>
      <c r="H20" s="151">
        <v>0.18014158646425571</v>
      </c>
      <c r="I20" s="149">
        <v>19.840789199402181</v>
      </c>
      <c r="J20" s="151">
        <v>0.14713090617998381</v>
      </c>
      <c r="K20" s="24"/>
      <c r="L20" s="24"/>
      <c r="M20" s="105"/>
      <c r="N20" s="60"/>
    </row>
    <row r="21" spans="1:14" ht="15.75" customHeight="1" x14ac:dyDescent="0.25">
      <c r="A21" s="248" t="s">
        <v>172</v>
      </c>
      <c r="B21" s="2" t="s">
        <v>4</v>
      </c>
      <c r="C21" s="152">
        <v>8.0863054882338421</v>
      </c>
      <c r="D21" s="153">
        <v>0.51795557585395047</v>
      </c>
      <c r="E21" s="152">
        <v>33.065894769197143</v>
      </c>
      <c r="F21" s="153">
        <v>0.97565179101562127</v>
      </c>
      <c r="G21" s="152">
        <v>44.980349934431601</v>
      </c>
      <c r="H21" s="153">
        <v>1.011393366380116</v>
      </c>
      <c r="I21" s="152">
        <v>13.86744980813741</v>
      </c>
      <c r="J21" s="153">
        <v>0.71113423197570191</v>
      </c>
      <c r="K21" s="24"/>
      <c r="L21" s="24"/>
      <c r="M21" s="105"/>
      <c r="N21" s="60"/>
    </row>
    <row r="22" spans="1:14" x14ac:dyDescent="0.25">
      <c r="A22" s="249"/>
      <c r="B22" s="3" t="s">
        <v>7</v>
      </c>
      <c r="C22" s="149">
        <v>8.288183099027691</v>
      </c>
      <c r="D22" s="151">
        <v>9.9013383068643698E-2</v>
      </c>
      <c r="E22" s="149">
        <v>29.086690369893731</v>
      </c>
      <c r="F22" s="151">
        <v>0.16050284214643479</v>
      </c>
      <c r="G22" s="149">
        <v>45.886318949885577</v>
      </c>
      <c r="H22" s="151">
        <v>0.181558328116073</v>
      </c>
      <c r="I22" s="149">
        <v>16.73880758119299</v>
      </c>
      <c r="J22" s="151">
        <v>0.13574034136458971</v>
      </c>
      <c r="K22" s="24"/>
      <c r="L22" s="24"/>
      <c r="M22" s="105"/>
      <c r="N22" s="60"/>
    </row>
    <row r="23" spans="1:14" ht="15.75" customHeight="1" x14ac:dyDescent="0.25">
      <c r="A23" s="246" t="s">
        <v>171</v>
      </c>
      <c r="B23" s="11" t="s">
        <v>4</v>
      </c>
      <c r="C23" s="148">
        <v>4.561762014929732</v>
      </c>
      <c r="D23" s="150">
        <v>0.50080271898908413</v>
      </c>
      <c r="E23" s="148">
        <v>21.325101275237309</v>
      </c>
      <c r="F23" s="150">
        <v>0.68768222349856933</v>
      </c>
      <c r="G23" s="148">
        <v>55.268125470818127</v>
      </c>
      <c r="H23" s="150">
        <v>0.98158203660379939</v>
      </c>
      <c r="I23" s="148">
        <v>18.845011239014841</v>
      </c>
      <c r="J23" s="150">
        <v>0.74529343953429761</v>
      </c>
      <c r="K23" s="24"/>
      <c r="L23" s="24"/>
      <c r="M23" s="105"/>
      <c r="N23" s="60"/>
    </row>
    <row r="24" spans="1:14" x14ac:dyDescent="0.25">
      <c r="A24" s="247"/>
      <c r="B24" s="11" t="s">
        <v>7</v>
      </c>
      <c r="C24" s="148">
        <v>6.1690704635643412</v>
      </c>
      <c r="D24" s="150">
        <v>8.65949009014573E-2</v>
      </c>
      <c r="E24" s="148">
        <v>23.094980832893409</v>
      </c>
      <c r="F24" s="150">
        <v>0.1500101883099616</v>
      </c>
      <c r="G24" s="148">
        <v>50.165903064392658</v>
      </c>
      <c r="H24" s="150">
        <v>0.18207523869819561</v>
      </c>
      <c r="I24" s="148">
        <v>20.57004563914959</v>
      </c>
      <c r="J24" s="150">
        <v>0.14314511577432959</v>
      </c>
      <c r="K24" s="24"/>
      <c r="L24" s="24"/>
      <c r="M24" s="105"/>
      <c r="N24" s="60"/>
    </row>
    <row r="25" spans="1:14" x14ac:dyDescent="0.25">
      <c r="A25" s="166" t="s">
        <v>170</v>
      </c>
      <c r="B25" s="108"/>
      <c r="C25" s="108"/>
      <c r="D25" s="108"/>
      <c r="E25" s="108"/>
      <c r="F25" s="108"/>
      <c r="G25" s="108"/>
      <c r="H25" s="108"/>
      <c r="I25" s="108"/>
      <c r="J25" s="108"/>
      <c r="K25" s="24"/>
      <c r="L25" s="24"/>
      <c r="M25" s="24"/>
    </row>
    <row r="26" spans="1:14" x14ac:dyDescent="0.25">
      <c r="A26" s="24"/>
      <c r="B26" s="24"/>
      <c r="C26" s="24"/>
      <c r="D26" s="24"/>
      <c r="E26" s="24"/>
      <c r="F26" s="24"/>
      <c r="G26" s="24"/>
      <c r="H26" s="24"/>
      <c r="I26" s="24"/>
      <c r="J26" s="24"/>
      <c r="K26" s="24"/>
      <c r="L26" s="24"/>
      <c r="M26" s="24"/>
    </row>
    <row r="27" spans="1:14" x14ac:dyDescent="0.25">
      <c r="A27" s="24"/>
      <c r="B27" s="24"/>
      <c r="C27" s="24"/>
      <c r="G27" s="24"/>
      <c r="H27" s="24"/>
      <c r="I27" s="24"/>
      <c r="J27" s="24"/>
      <c r="K27" s="24"/>
      <c r="L27" s="24"/>
      <c r="M27" s="24"/>
    </row>
    <row r="28" spans="1:14" x14ac:dyDescent="0.25">
      <c r="A28" s="24"/>
      <c r="B28" s="24"/>
      <c r="C28" s="24"/>
      <c r="G28" s="24"/>
      <c r="H28" s="24"/>
      <c r="I28" s="24"/>
      <c r="J28" s="24"/>
      <c r="K28" s="24"/>
      <c r="L28" s="24"/>
      <c r="M28" s="24"/>
    </row>
    <row r="29" spans="1:14" x14ac:dyDescent="0.25">
      <c r="A29" s="24"/>
      <c r="B29" s="24"/>
      <c r="C29" s="24"/>
      <c r="G29" s="24"/>
      <c r="H29" s="24"/>
      <c r="I29" s="24"/>
      <c r="J29" s="24"/>
      <c r="K29" s="24"/>
      <c r="L29" s="24"/>
      <c r="M29" s="24"/>
    </row>
    <row r="30" spans="1:14" x14ac:dyDescent="0.25">
      <c r="A30" s="24"/>
      <c r="B30" s="24"/>
      <c r="C30" s="24"/>
      <c r="D30" s="24"/>
      <c r="E30" s="24"/>
      <c r="F30" s="24"/>
      <c r="G30" s="24"/>
      <c r="H30" s="24"/>
      <c r="I30" s="24"/>
      <c r="J30" s="24"/>
      <c r="K30" s="24"/>
      <c r="L30" s="24"/>
      <c r="M30" s="24"/>
    </row>
    <row r="31" spans="1:14" x14ac:dyDescent="0.25">
      <c r="A31" s="24"/>
      <c r="B31" s="24"/>
      <c r="C31" s="24"/>
      <c r="D31" s="24"/>
      <c r="E31" s="24"/>
      <c r="F31" s="24"/>
      <c r="G31" s="24"/>
      <c r="H31" s="24"/>
      <c r="I31" s="24"/>
      <c r="J31" s="24"/>
      <c r="K31" s="24"/>
      <c r="L31" s="24"/>
      <c r="M31" s="24"/>
    </row>
    <row r="32" spans="1:14" x14ac:dyDescent="0.25">
      <c r="A32" s="24"/>
      <c r="B32" s="24"/>
      <c r="C32" s="24"/>
      <c r="D32" s="24"/>
      <c r="E32" s="24"/>
      <c r="F32" s="24"/>
      <c r="G32" s="24"/>
      <c r="H32" s="24"/>
      <c r="I32" s="24"/>
      <c r="J32" s="24"/>
      <c r="K32" s="24"/>
      <c r="L32" s="24"/>
      <c r="M32" s="24"/>
    </row>
  </sheetData>
  <mergeCells count="14">
    <mergeCell ref="A11:A12"/>
    <mergeCell ref="A13:A14"/>
    <mergeCell ref="A23:A24"/>
    <mergeCell ref="C3:D3"/>
    <mergeCell ref="A15:A16"/>
    <mergeCell ref="A17:A18"/>
    <mergeCell ref="A19:A20"/>
    <mergeCell ref="A21:A22"/>
    <mergeCell ref="A9:A10"/>
    <mergeCell ref="E3:F3"/>
    <mergeCell ref="G3:H3"/>
    <mergeCell ref="I3:J3"/>
    <mergeCell ref="A5:A6"/>
    <mergeCell ref="A7:A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823EE-89C9-4236-9B51-1D3ACC3D9B81}">
  <dimension ref="A1:K7"/>
  <sheetViews>
    <sheetView workbookViewId="0">
      <selection activeCell="F10" sqref="F10"/>
    </sheetView>
  </sheetViews>
  <sheetFormatPr defaultRowHeight="15" x14ac:dyDescent="0.25"/>
  <cols>
    <col min="1" max="1" width="37.85546875" customWidth="1"/>
  </cols>
  <sheetData>
    <row r="1" spans="1:11" x14ac:dyDescent="0.25">
      <c r="A1" s="1" t="s">
        <v>242</v>
      </c>
    </row>
    <row r="2" spans="1:11" ht="14.25" customHeight="1" x14ac:dyDescent="0.25"/>
    <row r="3" spans="1:11" x14ac:dyDescent="0.25">
      <c r="A3" s="2"/>
      <c r="B3" s="253" t="s">
        <v>4</v>
      </c>
      <c r="C3" s="254"/>
      <c r="D3" s="255" t="s">
        <v>7</v>
      </c>
      <c r="E3" s="245"/>
      <c r="H3" s="116"/>
    </row>
    <row r="4" spans="1:11" x14ac:dyDescent="0.25">
      <c r="A4" s="24"/>
      <c r="B4" s="40" t="s">
        <v>19</v>
      </c>
      <c r="C4" s="4" t="s">
        <v>20</v>
      </c>
      <c r="D4" s="48" t="s">
        <v>19</v>
      </c>
      <c r="E4" s="4" t="s">
        <v>20</v>
      </c>
      <c r="J4" t="s">
        <v>4</v>
      </c>
      <c r="K4" t="s">
        <v>7</v>
      </c>
    </row>
    <row r="5" spans="1:11" x14ac:dyDescent="0.25">
      <c r="A5" s="51" t="s">
        <v>203</v>
      </c>
      <c r="B5" s="175">
        <v>-0.1029936062807341</v>
      </c>
      <c r="C5" s="179">
        <v>3.0178194801689463E-2</v>
      </c>
      <c r="D5" s="202">
        <v>-0.10136456643480531</v>
      </c>
      <c r="E5" s="199">
        <v>5.9288677907586998E-3</v>
      </c>
      <c r="I5" t="s">
        <v>205</v>
      </c>
      <c r="J5" s="114">
        <v>-0.1029936062807341</v>
      </c>
      <c r="K5" s="114">
        <v>-0.10136456643480531</v>
      </c>
    </row>
    <row r="6" spans="1:11" x14ac:dyDescent="0.25">
      <c r="A6" s="52" t="s">
        <v>204</v>
      </c>
      <c r="B6" s="201">
        <v>3.3259300715150299E-2</v>
      </c>
      <c r="C6" s="200">
        <v>2.405204332428389E-2</v>
      </c>
      <c r="D6" s="178">
        <v>9.6601234502640396E-2</v>
      </c>
      <c r="E6" s="180">
        <v>5.0541592704658996E-3</v>
      </c>
      <c r="I6" t="s">
        <v>204</v>
      </c>
      <c r="J6" s="114">
        <v>3.3259300715150299E-2</v>
      </c>
      <c r="K6" s="114">
        <v>9.6601234502640396E-2</v>
      </c>
    </row>
    <row r="7" spans="1:11" x14ac:dyDescent="0.25">
      <c r="A7" s="23" t="s">
        <v>23</v>
      </c>
      <c r="B7" s="24"/>
      <c r="C7" s="24"/>
      <c r="D7" s="24"/>
      <c r="E7" s="24"/>
    </row>
  </sheetData>
  <mergeCells count="2">
    <mergeCell ref="B3:C3"/>
    <mergeCell ref="D3:E3"/>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4E77A-6C36-40E1-AB6A-A5210CBBD1C9}">
  <dimension ref="A1:J14"/>
  <sheetViews>
    <sheetView workbookViewId="0">
      <selection activeCell="E30" sqref="E30"/>
    </sheetView>
  </sheetViews>
  <sheetFormatPr defaultRowHeight="15" x14ac:dyDescent="0.25"/>
  <cols>
    <col min="1" max="1" width="33.42578125" customWidth="1"/>
  </cols>
  <sheetData>
    <row r="1" spans="1:10" x14ac:dyDescent="0.25">
      <c r="A1" s="1" t="s">
        <v>212</v>
      </c>
      <c r="B1" s="24"/>
      <c r="C1" s="24"/>
      <c r="D1" s="24"/>
      <c r="E1" s="24"/>
      <c r="F1" s="24"/>
      <c r="G1" s="24"/>
      <c r="H1" s="24"/>
      <c r="I1" s="24"/>
      <c r="J1" s="24"/>
    </row>
    <row r="2" spans="1:10" x14ac:dyDescent="0.25">
      <c r="A2" s="1"/>
      <c r="B2" s="24"/>
      <c r="C2" s="24"/>
      <c r="D2" s="24"/>
      <c r="E2" s="24"/>
      <c r="F2" s="24"/>
      <c r="G2" s="107"/>
      <c r="H2" s="107"/>
      <c r="I2" s="24"/>
      <c r="J2" s="24"/>
    </row>
    <row r="3" spans="1:10" x14ac:dyDescent="0.25">
      <c r="A3" s="108"/>
      <c r="B3" s="2"/>
      <c r="C3" s="242" t="s">
        <v>108</v>
      </c>
      <c r="D3" s="258"/>
      <c r="E3" s="255" t="s">
        <v>1</v>
      </c>
      <c r="F3" s="245"/>
      <c r="G3" s="259" t="s">
        <v>2</v>
      </c>
      <c r="H3" s="260"/>
      <c r="I3" s="245" t="s">
        <v>198</v>
      </c>
      <c r="J3" s="245"/>
    </row>
    <row r="4" spans="1:10" ht="21.75" customHeight="1" x14ac:dyDescent="0.25">
      <c r="A4" s="107"/>
      <c r="B4" s="3"/>
      <c r="C4" s="4" t="s">
        <v>21</v>
      </c>
      <c r="D4" s="5" t="s">
        <v>20</v>
      </c>
      <c r="E4" s="48" t="s">
        <v>21</v>
      </c>
      <c r="F4" s="4" t="s">
        <v>20</v>
      </c>
      <c r="G4" s="48" t="s">
        <v>21</v>
      </c>
      <c r="H4" s="5" t="s">
        <v>20</v>
      </c>
      <c r="I4" s="4" t="s">
        <v>21</v>
      </c>
      <c r="J4" s="4" t="s">
        <v>20</v>
      </c>
    </row>
    <row r="5" spans="1:10" x14ac:dyDescent="0.25">
      <c r="A5" s="261" t="s">
        <v>207</v>
      </c>
      <c r="B5" s="11" t="s">
        <v>4</v>
      </c>
      <c r="C5" s="70">
        <v>15.022704059511749</v>
      </c>
      <c r="D5" s="70">
        <v>0.52476939790990373</v>
      </c>
      <c r="E5" s="157">
        <v>28.885441032943302</v>
      </c>
      <c r="F5" s="210">
        <v>0.67301010041993858</v>
      </c>
      <c r="G5" s="154">
        <v>40.720980960275803</v>
      </c>
      <c r="H5" s="154">
        <v>0.79590518349822525</v>
      </c>
      <c r="I5" s="160">
        <v>15.37087394726915</v>
      </c>
      <c r="J5" s="155">
        <v>0.48025155723852553</v>
      </c>
    </row>
    <row r="6" spans="1:10" x14ac:dyDescent="0.25">
      <c r="A6" s="262"/>
      <c r="B6" s="11" t="s">
        <v>7</v>
      </c>
      <c r="C6" s="148">
        <v>19.54166457621983</v>
      </c>
      <c r="D6" s="154">
        <v>0.1043350287028397</v>
      </c>
      <c r="E6" s="158">
        <v>31.041236294524911</v>
      </c>
      <c r="F6" s="211">
        <v>0.1219989145950502</v>
      </c>
      <c r="G6" s="154">
        <v>34.505314731697077</v>
      </c>
      <c r="H6" s="154">
        <v>0.1236780707580214</v>
      </c>
      <c r="I6" s="158">
        <v>14.91178439755819</v>
      </c>
      <c r="J6" s="154">
        <v>9.4641362867760398E-2</v>
      </c>
    </row>
    <row r="7" spans="1:10" x14ac:dyDescent="0.25">
      <c r="A7" s="256" t="s">
        <v>208</v>
      </c>
      <c r="B7" s="2" t="s">
        <v>4</v>
      </c>
      <c r="C7" s="152">
        <v>14.22315837647391</v>
      </c>
      <c r="D7" s="155">
        <v>0.52013763750650599</v>
      </c>
      <c r="E7" s="160">
        <v>28.424981245063069</v>
      </c>
      <c r="F7" s="212">
        <v>0.70617305766996086</v>
      </c>
      <c r="G7" s="155">
        <v>41.996111477812363</v>
      </c>
      <c r="H7" s="155">
        <v>0.70586481626483299</v>
      </c>
      <c r="I7" s="160">
        <v>15.35574890065064</v>
      </c>
      <c r="J7" s="155">
        <v>0.44204280897319465</v>
      </c>
    </row>
    <row r="8" spans="1:10" x14ac:dyDescent="0.25">
      <c r="A8" s="257"/>
      <c r="B8" s="3" t="s">
        <v>7</v>
      </c>
      <c r="C8" s="149">
        <v>17.603553048999039</v>
      </c>
      <c r="D8" s="156">
        <v>0.10105307067516051</v>
      </c>
      <c r="E8" s="162">
        <v>28.444278315174142</v>
      </c>
      <c r="F8" s="213">
        <v>0.1167276881808445</v>
      </c>
      <c r="G8" s="156">
        <v>38.198357923427317</v>
      </c>
      <c r="H8" s="156">
        <v>0.12681700786173911</v>
      </c>
      <c r="I8" s="162">
        <v>15.753810712399501</v>
      </c>
      <c r="J8" s="156">
        <v>9.82310160922759E-2</v>
      </c>
    </row>
    <row r="9" spans="1:10" x14ac:dyDescent="0.25">
      <c r="A9" s="261" t="s">
        <v>209</v>
      </c>
      <c r="B9" s="11" t="s">
        <v>4</v>
      </c>
      <c r="C9" s="148">
        <v>20.967706739507001</v>
      </c>
      <c r="D9" s="154">
        <v>0.62233541314602037</v>
      </c>
      <c r="E9" s="158">
        <v>48.819059094501647</v>
      </c>
      <c r="F9" s="211">
        <v>0.68154434481820925</v>
      </c>
      <c r="G9" s="154">
        <v>20.243946771689089</v>
      </c>
      <c r="H9" s="154">
        <v>0.60071902769191987</v>
      </c>
      <c r="I9" s="158">
        <v>9.9692873943022615</v>
      </c>
      <c r="J9" s="154">
        <v>0.4358955969620753</v>
      </c>
    </row>
    <row r="10" spans="1:10" x14ac:dyDescent="0.25">
      <c r="A10" s="262"/>
      <c r="B10" s="11" t="s">
        <v>7</v>
      </c>
      <c r="C10" s="148">
        <v>22.90186268352322</v>
      </c>
      <c r="D10" s="154">
        <v>0.1116373147289226</v>
      </c>
      <c r="E10" s="158">
        <v>41.56631438891074</v>
      </c>
      <c r="F10" s="211">
        <v>0.13077668378468349</v>
      </c>
      <c r="G10" s="154">
        <v>23.94545733556372</v>
      </c>
      <c r="H10" s="154">
        <v>0.11463715957827809</v>
      </c>
      <c r="I10" s="158">
        <v>11.586365592002309</v>
      </c>
      <c r="J10" s="154">
        <v>8.6405456814264994E-2</v>
      </c>
    </row>
    <row r="11" spans="1:10" x14ac:dyDescent="0.25">
      <c r="A11" s="256" t="s">
        <v>210</v>
      </c>
      <c r="B11" s="2" t="s">
        <v>4</v>
      </c>
      <c r="C11" s="152">
        <v>10.85437724869379</v>
      </c>
      <c r="D11" s="155">
        <v>0.4922798292268315</v>
      </c>
      <c r="E11" s="160">
        <v>29.21780411886888</v>
      </c>
      <c r="F11" s="212">
        <v>0.5737047395825865</v>
      </c>
      <c r="G11" s="155">
        <v>42.929966864915023</v>
      </c>
      <c r="H11" s="155">
        <v>0.65784134107363568</v>
      </c>
      <c r="I11" s="160">
        <v>16.997851767522331</v>
      </c>
      <c r="J11" s="155">
        <v>0.51886436465311914</v>
      </c>
    </row>
    <row r="12" spans="1:10" x14ac:dyDescent="0.25">
      <c r="A12" s="257"/>
      <c r="B12" s="3" t="s">
        <v>7</v>
      </c>
      <c r="C12" s="149">
        <v>9.9127420239366817</v>
      </c>
      <c r="D12" s="156">
        <v>7.8059267569192806E-2</v>
      </c>
      <c r="E12" s="162">
        <v>20.204481189022189</v>
      </c>
      <c r="F12" s="213">
        <v>0.101745327127695</v>
      </c>
      <c r="G12" s="156">
        <v>48.552470476015991</v>
      </c>
      <c r="H12" s="156">
        <v>0.13004829780797511</v>
      </c>
      <c r="I12" s="162">
        <v>21.33030631102514</v>
      </c>
      <c r="J12" s="156">
        <v>0.1086893187791101</v>
      </c>
    </row>
    <row r="13" spans="1:10" x14ac:dyDescent="0.25">
      <c r="A13" s="256" t="s">
        <v>211</v>
      </c>
      <c r="B13" s="2" t="s">
        <v>4</v>
      </c>
      <c r="C13" s="152">
        <v>7.8392835989408143</v>
      </c>
      <c r="D13" s="155">
        <v>0.38628222215881353</v>
      </c>
      <c r="E13" s="160">
        <v>25.06282763416759</v>
      </c>
      <c r="F13" s="212">
        <v>0.68825559838045547</v>
      </c>
      <c r="G13" s="155">
        <v>50.703129779039223</v>
      </c>
      <c r="H13" s="155">
        <v>0.7268340200652913</v>
      </c>
      <c r="I13" s="160">
        <v>16.394758987852381</v>
      </c>
      <c r="J13" s="155">
        <v>0.57180061621749045</v>
      </c>
    </row>
    <row r="14" spans="1:10" x14ac:dyDescent="0.25">
      <c r="A14" s="257"/>
      <c r="B14" s="3" t="s">
        <v>7</v>
      </c>
      <c r="C14" s="149">
        <v>10.43375274602996</v>
      </c>
      <c r="D14" s="156">
        <v>8.0858177672583395E-2</v>
      </c>
      <c r="E14" s="162">
        <v>23.851553247981251</v>
      </c>
      <c r="F14" s="213">
        <v>0.10852496005480609</v>
      </c>
      <c r="G14" s="156">
        <v>47.243033851505082</v>
      </c>
      <c r="H14" s="156">
        <v>0.13028084843246279</v>
      </c>
      <c r="I14" s="162">
        <v>18.471660154483711</v>
      </c>
      <c r="J14" s="156">
        <v>0.1022661509837088</v>
      </c>
    </row>
  </sheetData>
  <mergeCells count="9">
    <mergeCell ref="A13:A14"/>
    <mergeCell ref="C3:D3"/>
    <mergeCell ref="E3:F3"/>
    <mergeCell ref="G3:H3"/>
    <mergeCell ref="I3:J3"/>
    <mergeCell ref="A5:A6"/>
    <mergeCell ref="A7:A8"/>
    <mergeCell ref="A9:A10"/>
    <mergeCell ref="A11:A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84643-CAB3-4B8C-85DC-8473B9BD0A39}">
  <dimension ref="A1:N6"/>
  <sheetViews>
    <sheetView workbookViewId="0"/>
  </sheetViews>
  <sheetFormatPr defaultRowHeight="15" x14ac:dyDescent="0.25"/>
  <sheetData>
    <row r="1" spans="1:14" x14ac:dyDescent="0.25">
      <c r="A1" s="25" t="s">
        <v>213</v>
      </c>
    </row>
    <row r="3" spans="1:14" x14ac:dyDescent="0.25">
      <c r="A3" s="2"/>
      <c r="B3" s="242" t="s">
        <v>17</v>
      </c>
      <c r="C3" s="243"/>
      <c r="D3" s="250" t="s">
        <v>18</v>
      </c>
      <c r="E3" s="250"/>
      <c r="F3" s="251"/>
      <c r="G3" s="263" t="s">
        <v>15</v>
      </c>
      <c r="H3" s="252"/>
      <c r="I3" s="252"/>
    </row>
    <row r="4" spans="1:14" x14ac:dyDescent="0.25">
      <c r="A4" s="3"/>
      <c r="B4" s="9" t="s">
        <v>19</v>
      </c>
      <c r="C4" s="10" t="s">
        <v>20</v>
      </c>
      <c r="D4" s="4" t="s">
        <v>21</v>
      </c>
      <c r="E4" s="4" t="s">
        <v>22</v>
      </c>
      <c r="F4" s="5" t="s">
        <v>20</v>
      </c>
      <c r="G4" s="48" t="s">
        <v>21</v>
      </c>
      <c r="H4" s="4" t="s">
        <v>19</v>
      </c>
      <c r="I4" s="4" t="s">
        <v>20</v>
      </c>
      <c r="M4" t="s">
        <v>16</v>
      </c>
      <c r="N4" t="s">
        <v>15</v>
      </c>
    </row>
    <row r="5" spans="1:14" x14ac:dyDescent="0.25">
      <c r="A5" s="11" t="s">
        <v>4</v>
      </c>
      <c r="B5" s="144">
        <v>3.2207930745824398E-2</v>
      </c>
      <c r="C5" s="145">
        <v>1.4809122564732038E-2</v>
      </c>
      <c r="D5" s="236">
        <v>50.4</v>
      </c>
      <c r="E5" s="214">
        <v>-0.22714565802242601</v>
      </c>
      <c r="F5" s="55">
        <v>2.1993480125650774E-2</v>
      </c>
      <c r="G5" s="239">
        <v>49.6</v>
      </c>
      <c r="H5" s="55">
        <v>0.29610457291894082</v>
      </c>
      <c r="I5" s="55">
        <v>1.9642826845810465E-2</v>
      </c>
      <c r="L5" s="24" t="s">
        <v>4</v>
      </c>
      <c r="M5">
        <v>-0.23</v>
      </c>
      <c r="N5" s="116">
        <v>0.3</v>
      </c>
    </row>
    <row r="6" spans="1:14" x14ac:dyDescent="0.25">
      <c r="A6" s="3" t="s">
        <v>7</v>
      </c>
      <c r="B6" s="146">
        <v>-5.7405705382020996E-3</v>
      </c>
      <c r="C6" s="147">
        <v>2.7861119098169002E-3</v>
      </c>
      <c r="D6" s="240">
        <v>49.5</v>
      </c>
      <c r="E6" s="215">
        <v>-0.23837951993261031</v>
      </c>
      <c r="F6" s="20">
        <v>3.7921892914113001E-3</v>
      </c>
      <c r="G6" s="241">
        <v>50.5</v>
      </c>
      <c r="H6" s="20">
        <v>0.22250606395277889</v>
      </c>
      <c r="I6" s="20">
        <v>3.5660130808680998E-3</v>
      </c>
      <c r="L6" s="24" t="s">
        <v>7</v>
      </c>
      <c r="M6">
        <v>-0.24</v>
      </c>
      <c r="N6">
        <v>0.22</v>
      </c>
    </row>
  </sheetData>
  <mergeCells count="3">
    <mergeCell ref="B3:C3"/>
    <mergeCell ref="D3:F3"/>
    <mergeCell ref="G3:I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B342-AEAF-4378-8DCB-C48DA1483B7E}">
  <dimension ref="A1:J7"/>
  <sheetViews>
    <sheetView workbookViewId="0"/>
  </sheetViews>
  <sheetFormatPr defaultRowHeight="15" x14ac:dyDescent="0.25"/>
  <cols>
    <col min="1" max="1" width="34.28515625" customWidth="1"/>
  </cols>
  <sheetData>
    <row r="1" spans="1:10" x14ac:dyDescent="0.25">
      <c r="A1" s="1" t="s">
        <v>243</v>
      </c>
    </row>
    <row r="3" spans="1:10" x14ac:dyDescent="0.25">
      <c r="A3" s="2"/>
      <c r="B3" s="253" t="s">
        <v>4</v>
      </c>
      <c r="C3" s="254"/>
      <c r="D3" s="255" t="s">
        <v>7</v>
      </c>
      <c r="E3" s="245"/>
    </row>
    <row r="4" spans="1:10" x14ac:dyDescent="0.25">
      <c r="A4" s="24"/>
      <c r="B4" s="40" t="s">
        <v>19</v>
      </c>
      <c r="C4" s="4" t="s">
        <v>20</v>
      </c>
      <c r="D4" s="48" t="s">
        <v>19</v>
      </c>
      <c r="E4" s="4" t="s">
        <v>20</v>
      </c>
    </row>
    <row r="5" spans="1:10" x14ac:dyDescent="0.25">
      <c r="A5" s="51" t="s">
        <v>187</v>
      </c>
      <c r="B5" s="175">
        <v>-3.0095637304680099E-2</v>
      </c>
      <c r="C5" s="179">
        <v>3.5847077193295288E-2</v>
      </c>
      <c r="D5" s="176">
        <v>-0.1192139219899235</v>
      </c>
      <c r="E5" s="179">
        <v>5.5378396384762997E-3</v>
      </c>
      <c r="I5" t="s">
        <v>4</v>
      </c>
      <c r="J5" t="s">
        <v>7</v>
      </c>
    </row>
    <row r="6" spans="1:10" x14ac:dyDescent="0.25">
      <c r="A6" s="52" t="s">
        <v>51</v>
      </c>
      <c r="B6" s="146">
        <v>0.13110483783468441</v>
      </c>
      <c r="C6" s="180">
        <v>2.4926943330010522E-2</v>
      </c>
      <c r="D6" s="177">
        <v>0.11983957368326879</v>
      </c>
      <c r="E6" s="180">
        <v>5.0045804375159998E-3</v>
      </c>
      <c r="H6" t="s">
        <v>188</v>
      </c>
      <c r="I6" s="175">
        <v>-0.03</v>
      </c>
      <c r="J6" s="176">
        <v>-0.12</v>
      </c>
    </row>
    <row r="7" spans="1:10" x14ac:dyDescent="0.25">
      <c r="A7" s="23" t="s">
        <v>23</v>
      </c>
      <c r="B7" s="24"/>
      <c r="C7" s="24"/>
      <c r="D7" s="24"/>
      <c r="E7" s="24"/>
      <c r="H7" t="s">
        <v>51</v>
      </c>
      <c r="I7" s="146">
        <v>0.13</v>
      </c>
      <c r="J7" s="177">
        <v>0.12</v>
      </c>
    </row>
  </sheetData>
  <mergeCells count="2">
    <mergeCell ref="B3:C3"/>
    <mergeCell ref="D3:E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A96CD-A167-44A5-84F7-C92B3EA28ED1}">
  <dimension ref="A1:D6"/>
  <sheetViews>
    <sheetView workbookViewId="0">
      <selection activeCell="N29" sqref="N29"/>
    </sheetView>
  </sheetViews>
  <sheetFormatPr defaultRowHeight="15" x14ac:dyDescent="0.25"/>
  <cols>
    <col min="1" max="1" width="21.140625" customWidth="1"/>
    <col min="2" max="2" width="11.85546875" customWidth="1"/>
  </cols>
  <sheetData>
    <row r="1" spans="1:4" x14ac:dyDescent="0.25">
      <c r="A1" s="25" t="s">
        <v>214</v>
      </c>
      <c r="B1" s="25"/>
    </row>
    <row r="3" spans="1:4" x14ac:dyDescent="0.25">
      <c r="A3" s="219"/>
      <c r="B3" s="87" t="s">
        <v>21</v>
      </c>
      <c r="C3" s="218" t="s">
        <v>19</v>
      </c>
      <c r="D3" s="102" t="s">
        <v>20</v>
      </c>
    </row>
    <row r="4" spans="1:4" x14ac:dyDescent="0.25">
      <c r="A4" s="24" t="s">
        <v>25</v>
      </c>
      <c r="B4" s="220">
        <v>20.168853349999999</v>
      </c>
      <c r="C4" s="216">
        <v>2.8232579000000001E-2</v>
      </c>
      <c r="D4" s="216">
        <v>3.2909737000000001E-2</v>
      </c>
    </row>
    <row r="5" spans="1:4" x14ac:dyDescent="0.25">
      <c r="A5" s="107" t="s">
        <v>60</v>
      </c>
      <c r="B5" s="221">
        <v>79.831146649999994</v>
      </c>
      <c r="C5" s="216">
        <v>3.3212278999999997E-2</v>
      </c>
      <c r="D5" s="216">
        <v>1.7131212E-2</v>
      </c>
    </row>
    <row r="6" spans="1:4" x14ac:dyDescent="0.25">
      <c r="A6" s="23" t="s">
        <v>23</v>
      </c>
      <c r="B6" s="23"/>
      <c r="C6" s="24"/>
      <c r="D6" s="2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05A15-1A41-42F4-81BB-BA8FCB128CCD}">
  <dimension ref="A1:J7"/>
  <sheetViews>
    <sheetView topLeftCell="A7" workbookViewId="0"/>
  </sheetViews>
  <sheetFormatPr defaultRowHeight="15" x14ac:dyDescent="0.25"/>
  <cols>
    <col min="1" max="1" width="39.140625" customWidth="1"/>
  </cols>
  <sheetData>
    <row r="1" spans="1:10" x14ac:dyDescent="0.25">
      <c r="A1" s="1" t="s">
        <v>244</v>
      </c>
    </row>
    <row r="3" spans="1:10" x14ac:dyDescent="0.25">
      <c r="A3" s="2"/>
      <c r="B3" s="253" t="s">
        <v>4</v>
      </c>
      <c r="C3" s="254"/>
      <c r="D3" s="255" t="s">
        <v>7</v>
      </c>
      <c r="E3" s="245"/>
    </row>
    <row r="4" spans="1:10" x14ac:dyDescent="0.25">
      <c r="A4" s="24"/>
      <c r="B4" s="40" t="s">
        <v>19</v>
      </c>
      <c r="C4" s="4" t="s">
        <v>20</v>
      </c>
      <c r="D4" s="48" t="s">
        <v>19</v>
      </c>
      <c r="E4" s="4" t="s">
        <v>20</v>
      </c>
      <c r="I4" t="s">
        <v>4</v>
      </c>
      <c r="J4" t="s">
        <v>7</v>
      </c>
    </row>
    <row r="5" spans="1:10" x14ac:dyDescent="0.25">
      <c r="A5" s="51" t="s">
        <v>203</v>
      </c>
      <c r="B5" s="173">
        <v>5.09625788671614E-2</v>
      </c>
      <c r="C5" s="174">
        <v>4.137858879807528E-2</v>
      </c>
      <c r="D5" s="172">
        <v>-6.6491687754499706E-2</v>
      </c>
      <c r="E5" s="167">
        <v>6.1468652673398998E-3</v>
      </c>
      <c r="H5" t="s">
        <v>205</v>
      </c>
      <c r="I5" s="114">
        <v>0.05</v>
      </c>
      <c r="J5" s="114">
        <v>-7.0000000000000007E-2</v>
      </c>
    </row>
    <row r="6" spans="1:10" x14ac:dyDescent="0.25">
      <c r="A6" s="52" t="s">
        <v>204</v>
      </c>
      <c r="B6" s="168">
        <v>8.9531899021922406E-2</v>
      </c>
      <c r="C6" s="169">
        <v>2.960473090702883E-2</v>
      </c>
      <c r="D6" s="170">
        <v>7.8887267371644004E-2</v>
      </c>
      <c r="E6" s="171">
        <v>5.5184589914477004E-3</v>
      </c>
      <c r="H6" t="s">
        <v>204</v>
      </c>
      <c r="I6" s="114">
        <v>0.09</v>
      </c>
      <c r="J6" s="114">
        <v>0.08</v>
      </c>
    </row>
    <row r="7" spans="1:10" x14ac:dyDescent="0.25">
      <c r="A7" s="23" t="s">
        <v>23</v>
      </c>
      <c r="B7" s="24"/>
      <c r="C7" s="24"/>
      <c r="D7" s="24"/>
      <c r="E7" s="24"/>
    </row>
  </sheetData>
  <mergeCells count="2">
    <mergeCell ref="B3:C3"/>
    <mergeCell ref="D3:E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DE65-F78B-4492-B629-B3D2DDC994E9}">
  <dimension ref="A1:J18"/>
  <sheetViews>
    <sheetView topLeftCell="A4" workbookViewId="0">
      <selection activeCell="C7" sqref="C7"/>
    </sheetView>
  </sheetViews>
  <sheetFormatPr defaultRowHeight="15" x14ac:dyDescent="0.25"/>
  <cols>
    <col min="1" max="1" width="47.28515625" customWidth="1"/>
  </cols>
  <sheetData>
    <row r="1" spans="1:10" x14ac:dyDescent="0.25">
      <c r="A1" s="1" t="s">
        <v>215</v>
      </c>
      <c r="B1" s="24"/>
      <c r="C1" s="24"/>
      <c r="D1" s="24"/>
      <c r="E1" s="24"/>
      <c r="F1" s="24"/>
      <c r="G1" s="24"/>
      <c r="H1" s="24"/>
      <c r="I1" s="24"/>
      <c r="J1" s="24"/>
    </row>
    <row r="2" spans="1:10" x14ac:dyDescent="0.25">
      <c r="A2" s="1"/>
      <c r="B2" s="24"/>
      <c r="C2" s="24"/>
      <c r="D2" s="24"/>
      <c r="E2" s="24"/>
      <c r="F2" s="24"/>
      <c r="G2" s="107"/>
      <c r="H2" s="107"/>
      <c r="I2" s="24"/>
      <c r="J2" s="24"/>
    </row>
    <row r="3" spans="1:10" x14ac:dyDescent="0.25">
      <c r="A3" s="108"/>
      <c r="B3" s="2"/>
      <c r="C3" s="242" t="s">
        <v>108</v>
      </c>
      <c r="D3" s="258"/>
      <c r="E3" s="255" t="s">
        <v>1</v>
      </c>
      <c r="F3" s="245"/>
      <c r="G3" s="259" t="s">
        <v>2</v>
      </c>
      <c r="H3" s="260"/>
      <c r="I3" s="245" t="s">
        <v>198</v>
      </c>
      <c r="J3" s="245"/>
    </row>
    <row r="4" spans="1:10" x14ac:dyDescent="0.25">
      <c r="A4" s="107"/>
      <c r="B4" s="3"/>
      <c r="C4" s="4" t="s">
        <v>21</v>
      </c>
      <c r="D4" s="5" t="s">
        <v>20</v>
      </c>
      <c r="E4" s="48" t="s">
        <v>21</v>
      </c>
      <c r="F4" s="4" t="s">
        <v>20</v>
      </c>
      <c r="G4" s="48" t="s">
        <v>21</v>
      </c>
      <c r="H4" s="5" t="s">
        <v>20</v>
      </c>
      <c r="I4" s="4" t="s">
        <v>21</v>
      </c>
      <c r="J4" s="4" t="s">
        <v>20</v>
      </c>
    </row>
    <row r="5" spans="1:10" x14ac:dyDescent="0.25">
      <c r="A5" s="261" t="s">
        <v>216</v>
      </c>
      <c r="B5" s="11" t="s">
        <v>4</v>
      </c>
      <c r="C5" s="70">
        <v>20.156718924047929</v>
      </c>
      <c r="D5" s="130">
        <v>0.737404253334496</v>
      </c>
      <c r="E5" s="157">
        <v>55.722063169230353</v>
      </c>
      <c r="F5" s="75">
        <v>0.95727163328151121</v>
      </c>
      <c r="G5" s="154">
        <v>21.058423037085181</v>
      </c>
      <c r="H5" s="150">
        <v>0.67006149422674977</v>
      </c>
      <c r="I5" s="160">
        <v>3.0627948696365328</v>
      </c>
      <c r="J5" s="155">
        <v>0.27889894220574624</v>
      </c>
    </row>
    <row r="6" spans="1:10" x14ac:dyDescent="0.25">
      <c r="A6" s="262"/>
      <c r="B6" s="11" t="s">
        <v>7</v>
      </c>
      <c r="C6" s="148">
        <v>23.99341178314916</v>
      </c>
      <c r="D6" s="150">
        <v>0.13020218952911619</v>
      </c>
      <c r="E6" s="158">
        <v>49.175159426384468</v>
      </c>
      <c r="F6" s="159">
        <v>0.1553365194805098</v>
      </c>
      <c r="G6" s="154">
        <v>21.93230843973458</v>
      </c>
      <c r="H6" s="150">
        <v>0.1237741568073893</v>
      </c>
      <c r="I6" s="158">
        <v>4.8991203507317884</v>
      </c>
      <c r="J6" s="154">
        <v>6.73522936203763E-2</v>
      </c>
    </row>
    <row r="7" spans="1:10" x14ac:dyDescent="0.25">
      <c r="A7" s="256" t="s">
        <v>217</v>
      </c>
      <c r="B7" s="2" t="s">
        <v>4</v>
      </c>
      <c r="C7" s="152">
        <v>2.84233766433108</v>
      </c>
      <c r="D7" s="153">
        <v>0.30597207168584889</v>
      </c>
      <c r="E7" s="160">
        <v>18.536715698925111</v>
      </c>
      <c r="F7" s="161">
        <v>0.66646830345040853</v>
      </c>
      <c r="G7" s="155">
        <v>51.514734590912937</v>
      </c>
      <c r="H7" s="153">
        <v>0.84782668217916768</v>
      </c>
      <c r="I7" s="160">
        <v>27.106212045830858</v>
      </c>
      <c r="J7" s="155">
        <v>0.77305807063076748</v>
      </c>
    </row>
    <row r="8" spans="1:10" x14ac:dyDescent="0.25">
      <c r="A8" s="257"/>
      <c r="B8" s="3" t="s">
        <v>7</v>
      </c>
      <c r="C8" s="149">
        <v>6.0999679233276796</v>
      </c>
      <c r="D8" s="151">
        <v>7.8138055249155E-2</v>
      </c>
      <c r="E8" s="162">
        <v>20.78782038242921</v>
      </c>
      <c r="F8" s="163">
        <v>0.1243102498546327</v>
      </c>
      <c r="G8" s="156">
        <v>46.05722310452726</v>
      </c>
      <c r="H8" s="151">
        <v>0.1502943638106482</v>
      </c>
      <c r="I8" s="162">
        <v>27.05498858971584</v>
      </c>
      <c r="J8" s="156">
        <v>0.1418632131548114</v>
      </c>
    </row>
    <row r="9" spans="1:10" x14ac:dyDescent="0.25">
      <c r="A9" s="261" t="s">
        <v>218</v>
      </c>
      <c r="B9" s="11" t="s">
        <v>4</v>
      </c>
      <c r="C9" s="148">
        <v>3.2066243737272551</v>
      </c>
      <c r="D9" s="150">
        <v>0.31677274932902211</v>
      </c>
      <c r="E9" s="158">
        <v>22.479595588051708</v>
      </c>
      <c r="F9" s="159">
        <v>0.72935946844955435</v>
      </c>
      <c r="G9" s="154">
        <v>59.791852668956189</v>
      </c>
      <c r="H9" s="150">
        <v>0.8328010787354988</v>
      </c>
      <c r="I9" s="158">
        <v>14.52192736926483</v>
      </c>
      <c r="J9" s="154">
        <v>0.6264486372218282</v>
      </c>
    </row>
    <row r="10" spans="1:10" x14ac:dyDescent="0.25">
      <c r="A10" s="262"/>
      <c r="B10" s="11" t="s">
        <v>7</v>
      </c>
      <c r="C10" s="148">
        <v>5.3583406307229797</v>
      </c>
      <c r="D10" s="150">
        <v>7.2250005685057295E-2</v>
      </c>
      <c r="E10" s="158">
        <v>20.49701691544368</v>
      </c>
      <c r="F10" s="159">
        <v>0.12799795856525631</v>
      </c>
      <c r="G10" s="154">
        <v>55.429117188547352</v>
      </c>
      <c r="H10" s="150">
        <v>0.1586372291523058</v>
      </c>
      <c r="I10" s="158">
        <v>18.71552526528599</v>
      </c>
      <c r="J10" s="154">
        <v>0.124283106076016</v>
      </c>
    </row>
    <row r="11" spans="1:10" x14ac:dyDescent="0.25">
      <c r="A11" s="256" t="s">
        <v>219</v>
      </c>
      <c r="B11" s="2" t="s">
        <v>4</v>
      </c>
      <c r="C11" s="152">
        <v>2.9891054782465489</v>
      </c>
      <c r="D11" s="153">
        <v>0.31651071061262998</v>
      </c>
      <c r="E11" s="160">
        <v>17.164385302322231</v>
      </c>
      <c r="F11" s="161">
        <v>0.66696972126604936</v>
      </c>
      <c r="G11" s="155">
        <v>59.919354658259273</v>
      </c>
      <c r="H11" s="153">
        <v>0.80608288917594517</v>
      </c>
      <c r="I11" s="160">
        <v>19.927154561171939</v>
      </c>
      <c r="J11" s="155">
        <v>0.64388750023592456</v>
      </c>
    </row>
    <row r="12" spans="1:10" x14ac:dyDescent="0.25">
      <c r="A12" s="257"/>
      <c r="B12" s="3" t="s">
        <v>7</v>
      </c>
      <c r="C12" s="149">
        <v>5.2807854499787883</v>
      </c>
      <c r="D12" s="151">
        <v>7.0685017586459398E-2</v>
      </c>
      <c r="E12" s="162">
        <v>20.515952759809149</v>
      </c>
      <c r="F12" s="163">
        <v>0.1249083270617162</v>
      </c>
      <c r="G12" s="156">
        <v>51.74522385602134</v>
      </c>
      <c r="H12" s="151">
        <v>0.15247908900240409</v>
      </c>
      <c r="I12" s="162">
        <v>22.45803793419072</v>
      </c>
      <c r="J12" s="156">
        <v>0.1292883523214321</v>
      </c>
    </row>
    <row r="13" spans="1:10" x14ac:dyDescent="0.25">
      <c r="A13" s="261" t="s">
        <v>220</v>
      </c>
      <c r="B13" s="11" t="s">
        <v>4</v>
      </c>
      <c r="C13" s="148">
        <v>3.4896109400107602</v>
      </c>
      <c r="D13" s="150">
        <v>0.2817225377403062</v>
      </c>
      <c r="E13" s="158">
        <v>18.82811708974387</v>
      </c>
      <c r="F13" s="159">
        <v>0.69066194227417277</v>
      </c>
      <c r="G13" s="154">
        <v>51.10293481791949</v>
      </c>
      <c r="H13" s="150">
        <v>0.85580784450844838</v>
      </c>
      <c r="I13" s="158">
        <v>26.579337152325881</v>
      </c>
      <c r="J13" s="154">
        <v>0.8798029065654438</v>
      </c>
    </row>
    <row r="14" spans="1:10" x14ac:dyDescent="0.25">
      <c r="A14" s="262"/>
      <c r="B14" s="11" t="s">
        <v>7</v>
      </c>
      <c r="C14" s="148">
        <v>5.8190444731795861</v>
      </c>
      <c r="D14" s="150">
        <v>7.3372776295018205E-2</v>
      </c>
      <c r="E14" s="158">
        <v>21.08351113608563</v>
      </c>
      <c r="F14" s="159">
        <v>0.1267230816729053</v>
      </c>
      <c r="G14" s="154">
        <v>45.964615588937427</v>
      </c>
      <c r="H14" s="150">
        <v>0.15145396736621861</v>
      </c>
      <c r="I14" s="158">
        <v>27.132828801797348</v>
      </c>
      <c r="J14" s="154">
        <v>0.13746593259146969</v>
      </c>
    </row>
    <row r="15" spans="1:10" x14ac:dyDescent="0.25">
      <c r="A15" s="256" t="s">
        <v>124</v>
      </c>
      <c r="B15" s="2" t="s">
        <v>4</v>
      </c>
      <c r="C15" s="152">
        <v>4.5228276148825683</v>
      </c>
      <c r="D15" s="153">
        <v>0.43105971793124281</v>
      </c>
      <c r="E15" s="160">
        <v>26.929359430534561</v>
      </c>
      <c r="F15" s="161">
        <v>0.76002984160492537</v>
      </c>
      <c r="G15" s="155">
        <v>52.922460581038891</v>
      </c>
      <c r="H15" s="153">
        <v>0.78311851351848749</v>
      </c>
      <c r="I15" s="160">
        <v>15.625352373544001</v>
      </c>
      <c r="J15" s="155">
        <v>0.60571989918100966</v>
      </c>
    </row>
    <row r="16" spans="1:10" x14ac:dyDescent="0.25">
      <c r="A16" s="257"/>
      <c r="B16" s="3" t="s">
        <v>7</v>
      </c>
      <c r="C16" s="149">
        <v>5.5231032017430666</v>
      </c>
      <c r="D16" s="151">
        <v>7.1290527096072004E-2</v>
      </c>
      <c r="E16" s="162">
        <v>23.879386696085529</v>
      </c>
      <c r="F16" s="163">
        <v>0.13337681546484109</v>
      </c>
      <c r="G16" s="156">
        <v>50.030723725426078</v>
      </c>
      <c r="H16" s="151">
        <v>0.15284764790602329</v>
      </c>
      <c r="I16" s="162">
        <v>20.566786376745331</v>
      </c>
      <c r="J16" s="156">
        <v>0.1246520517375428</v>
      </c>
    </row>
    <row r="17" spans="1:10" x14ac:dyDescent="0.25">
      <c r="A17" s="256" t="s">
        <v>221</v>
      </c>
      <c r="B17" s="2" t="s">
        <v>4</v>
      </c>
      <c r="C17" s="152">
        <v>1.7953679241416221</v>
      </c>
      <c r="D17" s="153">
        <v>0.22605016928765179</v>
      </c>
      <c r="E17" s="160">
        <v>4.2947504392594693</v>
      </c>
      <c r="F17" s="161">
        <v>0.31316215449808454</v>
      </c>
      <c r="G17" s="155">
        <v>35.408829683979761</v>
      </c>
      <c r="H17" s="153">
        <v>0.98292820499675682</v>
      </c>
      <c r="I17" s="160">
        <v>58.501051952619157</v>
      </c>
      <c r="J17" s="155">
        <v>1.0813363120247459</v>
      </c>
    </row>
    <row r="18" spans="1:10" x14ac:dyDescent="0.25">
      <c r="A18" s="257"/>
      <c r="B18" s="3" t="s">
        <v>7</v>
      </c>
      <c r="C18" s="149">
        <v>3.6233226577740671</v>
      </c>
      <c r="D18" s="151">
        <v>5.79874898698488E-2</v>
      </c>
      <c r="E18" s="162">
        <v>8.0091611321167822</v>
      </c>
      <c r="F18" s="163">
        <v>8.6502226942933899E-2</v>
      </c>
      <c r="G18" s="156">
        <v>35.954176867644563</v>
      </c>
      <c r="H18" s="151">
        <v>0.14879626008949959</v>
      </c>
      <c r="I18" s="162">
        <v>52.413339342464603</v>
      </c>
      <c r="J18" s="156">
        <v>0.16634447571423919</v>
      </c>
    </row>
  </sheetData>
  <mergeCells count="11">
    <mergeCell ref="A7:A8"/>
    <mergeCell ref="C3:D3"/>
    <mergeCell ref="E3:F3"/>
    <mergeCell ref="G3:H3"/>
    <mergeCell ref="I3:J3"/>
    <mergeCell ref="A5:A6"/>
    <mergeCell ref="A9:A10"/>
    <mergeCell ref="A11:A12"/>
    <mergeCell ref="A13:A14"/>
    <mergeCell ref="A15:A16"/>
    <mergeCell ref="A17:A1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4EEE3-0F8D-4407-B264-F99A0D0604D2}">
  <dimension ref="A1:N7"/>
  <sheetViews>
    <sheetView workbookViewId="0">
      <selection activeCell="H13" sqref="H13"/>
    </sheetView>
  </sheetViews>
  <sheetFormatPr defaultRowHeight="15" x14ac:dyDescent="0.25"/>
  <sheetData>
    <row r="1" spans="1:14" x14ac:dyDescent="0.25">
      <c r="A1" s="25" t="s">
        <v>222</v>
      </c>
      <c r="B1" s="24"/>
      <c r="C1" s="24"/>
      <c r="D1" s="24"/>
      <c r="E1" s="24"/>
      <c r="F1" s="24"/>
      <c r="G1" s="24"/>
      <c r="H1" s="24"/>
      <c r="I1" s="24"/>
    </row>
    <row r="2" spans="1:14" x14ac:dyDescent="0.25">
      <c r="A2" s="24"/>
      <c r="B2" s="24"/>
      <c r="C2" s="24"/>
      <c r="D2" s="24"/>
      <c r="E2" s="24"/>
      <c r="F2" s="24"/>
      <c r="G2" s="24"/>
      <c r="H2" s="24"/>
      <c r="I2" s="24"/>
    </row>
    <row r="3" spans="1:14" x14ac:dyDescent="0.25">
      <c r="A3" s="2"/>
      <c r="B3" s="242" t="s">
        <v>17</v>
      </c>
      <c r="C3" s="243"/>
      <c r="D3" s="250" t="s">
        <v>18</v>
      </c>
      <c r="E3" s="250"/>
      <c r="F3" s="251"/>
      <c r="G3" s="252" t="s">
        <v>15</v>
      </c>
      <c r="H3" s="252"/>
      <c r="I3" s="252"/>
    </row>
    <row r="4" spans="1:14" x14ac:dyDescent="0.25">
      <c r="A4" s="3"/>
      <c r="B4" s="9" t="s">
        <v>19</v>
      </c>
      <c r="C4" s="10" t="s">
        <v>20</v>
      </c>
      <c r="D4" s="4" t="s">
        <v>21</v>
      </c>
      <c r="E4" s="4" t="s">
        <v>22</v>
      </c>
      <c r="F4" s="5" t="s">
        <v>20</v>
      </c>
      <c r="G4" s="4" t="s">
        <v>21</v>
      </c>
      <c r="H4" s="4" t="s">
        <v>19</v>
      </c>
      <c r="I4" s="4" t="s">
        <v>20</v>
      </c>
    </row>
    <row r="5" spans="1:14" x14ac:dyDescent="0.25">
      <c r="A5" s="11" t="s">
        <v>4</v>
      </c>
      <c r="B5" s="196">
        <v>3.05002480810679E-2</v>
      </c>
      <c r="C5" s="197">
        <v>1.4284060102894668E-2</v>
      </c>
      <c r="D5" s="229">
        <v>50.5</v>
      </c>
      <c r="E5" s="198">
        <v>-8.4299582644656298E-2</v>
      </c>
      <c r="F5" s="75">
        <v>2.1111708157375682E-2</v>
      </c>
      <c r="G5" s="229">
        <v>49.5</v>
      </c>
      <c r="H5" s="199">
        <v>0.14764847194345451</v>
      </c>
      <c r="I5" s="179">
        <v>1.8529754447351485E-2</v>
      </c>
      <c r="M5" t="s">
        <v>16</v>
      </c>
      <c r="N5" t="s">
        <v>15</v>
      </c>
    </row>
    <row r="6" spans="1:14" x14ac:dyDescent="0.25">
      <c r="A6" s="3" t="s">
        <v>7</v>
      </c>
      <c r="B6" s="146">
        <v>-5.6674653638437997E-3</v>
      </c>
      <c r="C6" s="147">
        <v>3.125037388517E-3</v>
      </c>
      <c r="D6" s="230">
        <v>49.6</v>
      </c>
      <c r="E6" s="151">
        <v>-0.1505146261236576</v>
      </c>
      <c r="F6" s="151">
        <v>4.2535409116810996E-3</v>
      </c>
      <c r="G6" s="231">
        <v>50.4</v>
      </c>
      <c r="H6" s="180">
        <v>0.1359874299501804</v>
      </c>
      <c r="I6" s="180">
        <v>4.0558687846414003E-3</v>
      </c>
      <c r="L6" s="24" t="s">
        <v>4</v>
      </c>
      <c r="M6">
        <v>-0.08</v>
      </c>
      <c r="N6" s="116">
        <v>0.15</v>
      </c>
    </row>
    <row r="7" spans="1:14" x14ac:dyDescent="0.25">
      <c r="A7" s="23" t="s">
        <v>23</v>
      </c>
      <c r="B7" s="24"/>
      <c r="C7" s="24"/>
      <c r="D7" s="24"/>
      <c r="E7" s="24"/>
      <c r="F7" s="24"/>
      <c r="G7" s="24"/>
      <c r="H7" s="24"/>
      <c r="I7" s="24"/>
      <c r="L7" s="24" t="s">
        <v>7</v>
      </c>
      <c r="M7">
        <v>-0.15</v>
      </c>
      <c r="N7">
        <v>0.14000000000000001</v>
      </c>
    </row>
  </sheetData>
  <mergeCells count="3">
    <mergeCell ref="B3:C3"/>
    <mergeCell ref="D3:F3"/>
    <mergeCell ref="G3:I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504C0-7D8B-4565-96E6-8909FB68E934}">
  <dimension ref="A1:J7"/>
  <sheetViews>
    <sheetView workbookViewId="0"/>
  </sheetViews>
  <sheetFormatPr defaultRowHeight="15" x14ac:dyDescent="0.25"/>
  <cols>
    <col min="1" max="1" width="31.7109375" customWidth="1"/>
  </cols>
  <sheetData>
    <row r="1" spans="1:10" x14ac:dyDescent="0.25">
      <c r="A1" s="1" t="s">
        <v>245</v>
      </c>
    </row>
    <row r="3" spans="1:10" x14ac:dyDescent="0.25">
      <c r="A3" s="2"/>
      <c r="B3" s="253" t="s">
        <v>4</v>
      </c>
      <c r="C3" s="254"/>
      <c r="D3" s="255" t="s">
        <v>7</v>
      </c>
      <c r="E3" s="245"/>
      <c r="I3" t="s">
        <v>4</v>
      </c>
      <c r="J3" t="s">
        <v>7</v>
      </c>
    </row>
    <row r="4" spans="1:10" x14ac:dyDescent="0.25">
      <c r="A4" s="24"/>
      <c r="B4" s="40" t="s">
        <v>19</v>
      </c>
      <c r="C4" s="4" t="s">
        <v>20</v>
      </c>
      <c r="D4" s="48" t="s">
        <v>19</v>
      </c>
      <c r="E4" s="4" t="s">
        <v>20</v>
      </c>
      <c r="H4" t="s">
        <v>188</v>
      </c>
      <c r="I4" s="175">
        <v>-0.08</v>
      </c>
      <c r="J4" s="176">
        <v>-0.18</v>
      </c>
    </row>
    <row r="5" spans="1:10" x14ac:dyDescent="0.25">
      <c r="A5" s="51" t="s">
        <v>187</v>
      </c>
      <c r="B5" s="175">
        <v>-8.4108220423290594E-2</v>
      </c>
      <c r="C5" s="179">
        <v>3.1914241043081847E-2</v>
      </c>
      <c r="D5" s="176">
        <v>-0.1779070420914167</v>
      </c>
      <c r="E5" s="179">
        <v>6.2960038948140003E-3</v>
      </c>
      <c r="H5" t="s">
        <v>51</v>
      </c>
      <c r="I5" s="146">
        <v>0.16</v>
      </c>
      <c r="J5" s="177">
        <v>0.16</v>
      </c>
    </row>
    <row r="6" spans="1:10" x14ac:dyDescent="0.25">
      <c r="A6" s="52" t="s">
        <v>51</v>
      </c>
      <c r="B6" s="146">
        <v>0.15993168064118549</v>
      </c>
      <c r="C6" s="180">
        <v>2.6768814732571835E-2</v>
      </c>
      <c r="D6" s="177">
        <v>0.16076280504647841</v>
      </c>
      <c r="E6" s="180">
        <v>5.7214371924766E-3</v>
      </c>
    </row>
    <row r="7" spans="1:10" x14ac:dyDescent="0.25">
      <c r="A7" s="23" t="s">
        <v>23</v>
      </c>
      <c r="B7" s="24"/>
      <c r="C7" s="24"/>
      <c r="D7" s="24"/>
      <c r="E7" s="24"/>
    </row>
  </sheetData>
  <mergeCells count="2">
    <mergeCell ref="B3:C3"/>
    <mergeCell ref="D3:E3"/>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2FAAE-DF45-4419-93C1-84FEB50DAD3B}">
  <dimension ref="A1:D6"/>
  <sheetViews>
    <sheetView workbookViewId="0">
      <selection activeCell="D21" sqref="D21"/>
    </sheetView>
  </sheetViews>
  <sheetFormatPr defaultRowHeight="15" x14ac:dyDescent="0.25"/>
  <cols>
    <col min="1" max="1" width="21.7109375" customWidth="1"/>
    <col min="2" max="2" width="8" customWidth="1"/>
  </cols>
  <sheetData>
    <row r="1" spans="1:4" x14ac:dyDescent="0.25">
      <c r="A1" s="1" t="s">
        <v>223</v>
      </c>
      <c r="B1" s="1"/>
    </row>
    <row r="3" spans="1:4" x14ac:dyDescent="0.25">
      <c r="A3" s="56"/>
      <c r="B3" s="87" t="s">
        <v>21</v>
      </c>
      <c r="C3" s="42" t="s">
        <v>19</v>
      </c>
      <c r="D3" s="102" t="s">
        <v>20</v>
      </c>
    </row>
    <row r="4" spans="1:4" x14ac:dyDescent="0.25">
      <c r="A4" s="24" t="s">
        <v>25</v>
      </c>
      <c r="B4" s="12">
        <v>20.135793410000002</v>
      </c>
      <c r="C4" s="217">
        <v>-0.03</v>
      </c>
      <c r="D4" s="55">
        <v>2.6986476025213198E-2</v>
      </c>
    </row>
    <row r="5" spans="1:4" x14ac:dyDescent="0.25">
      <c r="A5" s="107" t="s">
        <v>60</v>
      </c>
      <c r="B5" s="18">
        <v>79.864206589999995</v>
      </c>
      <c r="C5" s="20">
        <v>0.04</v>
      </c>
      <c r="D5" s="20">
        <v>1.61815184732713E-2</v>
      </c>
    </row>
    <row r="6" spans="1:4" x14ac:dyDescent="0.25">
      <c r="A6" s="23" t="s">
        <v>23</v>
      </c>
      <c r="B6" s="23"/>
      <c r="C6" s="24"/>
      <c r="D6" s="2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E5367-9E63-4C8D-A400-955CDC70FE5F}">
  <dimension ref="A1:O19"/>
  <sheetViews>
    <sheetView topLeftCell="D1" zoomScale="130" zoomScaleNormal="130" workbookViewId="0">
      <selection activeCell="G17" sqref="G17"/>
    </sheetView>
  </sheetViews>
  <sheetFormatPr defaultRowHeight="15" x14ac:dyDescent="0.25"/>
  <cols>
    <col min="1" max="1" width="13.7109375" customWidth="1"/>
    <col min="2" max="2" width="10.7109375" customWidth="1"/>
    <col min="3" max="3" width="10.85546875" customWidth="1"/>
    <col min="4" max="4" width="7" customWidth="1"/>
    <col min="6" max="6" width="6.7109375" customWidth="1"/>
    <col min="9" max="9" width="12.42578125" customWidth="1"/>
  </cols>
  <sheetData>
    <row r="1" spans="1:15" x14ac:dyDescent="0.25">
      <c r="A1" s="25" t="s">
        <v>201</v>
      </c>
      <c r="B1" s="24"/>
      <c r="C1" s="24"/>
      <c r="D1" s="24"/>
      <c r="E1" s="24"/>
      <c r="F1" s="24"/>
      <c r="G1" s="24"/>
      <c r="H1" s="24"/>
      <c r="I1" s="24"/>
      <c r="J1" s="24"/>
      <c r="K1" s="24"/>
      <c r="L1" s="24"/>
      <c r="M1" s="24"/>
    </row>
    <row r="2" spans="1:15" x14ac:dyDescent="0.25">
      <c r="A2" s="24"/>
      <c r="B2" s="24"/>
      <c r="C2" s="24"/>
      <c r="D2" s="24"/>
      <c r="E2" s="24"/>
      <c r="F2" s="24"/>
      <c r="G2" s="24"/>
      <c r="H2" s="24"/>
      <c r="I2" s="24"/>
      <c r="J2" s="24"/>
      <c r="K2" s="24"/>
      <c r="L2" s="24"/>
      <c r="M2" s="24"/>
    </row>
    <row r="3" spans="1:15" ht="21.75" customHeight="1" x14ac:dyDescent="0.25">
      <c r="A3" s="2"/>
      <c r="B3" s="242" t="s">
        <v>17</v>
      </c>
      <c r="C3" s="243"/>
      <c r="D3" s="250" t="s">
        <v>18</v>
      </c>
      <c r="E3" s="250"/>
      <c r="F3" s="251"/>
      <c r="G3" s="252" t="s">
        <v>15</v>
      </c>
      <c r="H3" s="252"/>
      <c r="I3" s="252"/>
      <c r="J3" s="24"/>
      <c r="L3" s="24"/>
    </row>
    <row r="4" spans="1:15" x14ac:dyDescent="0.25">
      <c r="A4" s="3"/>
      <c r="B4" s="9" t="s">
        <v>19</v>
      </c>
      <c r="C4" s="10" t="s">
        <v>20</v>
      </c>
      <c r="D4" s="4" t="s">
        <v>21</v>
      </c>
      <c r="E4" s="4" t="s">
        <v>22</v>
      </c>
      <c r="F4" s="5" t="s">
        <v>20</v>
      </c>
      <c r="G4" s="4" t="s">
        <v>21</v>
      </c>
      <c r="H4" s="4" t="s">
        <v>19</v>
      </c>
      <c r="I4" s="4" t="s">
        <v>20</v>
      </c>
      <c r="J4" s="24"/>
      <c r="L4" s="24"/>
      <c r="M4" s="24"/>
      <c r="N4" s="24" t="s">
        <v>16</v>
      </c>
      <c r="O4" s="24" t="s">
        <v>15</v>
      </c>
    </row>
    <row r="5" spans="1:15" x14ac:dyDescent="0.25">
      <c r="A5" s="11" t="s">
        <v>4</v>
      </c>
      <c r="B5" s="234">
        <v>-1.1907678467302899E-2</v>
      </c>
      <c r="C5" s="13">
        <v>1.3774581580780534E-2</v>
      </c>
      <c r="D5" s="229">
        <v>50.6</v>
      </c>
      <c r="E5" s="198">
        <v>-5.3472803139224298E-2</v>
      </c>
      <c r="F5" s="75">
        <v>2.0217533477974753E-2</v>
      </c>
      <c r="G5" s="229">
        <v>49.4</v>
      </c>
      <c r="H5" s="199">
        <v>3.0620026200057899E-2</v>
      </c>
      <c r="I5" s="179">
        <v>1.6949479204228211E-2</v>
      </c>
      <c r="J5" s="24"/>
      <c r="L5" s="24"/>
      <c r="M5" s="24" t="s">
        <v>4</v>
      </c>
      <c r="N5">
        <v>-0.05</v>
      </c>
      <c r="O5">
        <v>0.03</v>
      </c>
    </row>
    <row r="6" spans="1:15" x14ac:dyDescent="0.25">
      <c r="A6" s="3" t="s">
        <v>7</v>
      </c>
      <c r="B6" s="146">
        <v>0</v>
      </c>
      <c r="C6" s="235">
        <v>0</v>
      </c>
      <c r="D6" s="230">
        <v>49.4</v>
      </c>
      <c r="E6" s="151">
        <v>-2.7007293217254098E-2</v>
      </c>
      <c r="F6" s="151">
        <v>3.8186372704074999E-3</v>
      </c>
      <c r="G6" s="231">
        <v>50.6</v>
      </c>
      <c r="H6" s="180">
        <v>3.0027516965069199E-2</v>
      </c>
      <c r="I6" s="180">
        <v>3.5869127074166E-3</v>
      </c>
      <c r="J6" s="24"/>
      <c r="K6" s="24"/>
      <c r="L6" s="24"/>
      <c r="M6" s="24" t="s">
        <v>7</v>
      </c>
      <c r="N6">
        <v>-0.03</v>
      </c>
      <c r="O6">
        <v>0.03</v>
      </c>
    </row>
    <row r="7" spans="1:15" x14ac:dyDescent="0.25">
      <c r="A7" s="23" t="s">
        <v>23</v>
      </c>
      <c r="B7" s="24"/>
      <c r="C7" s="24"/>
      <c r="D7" s="24"/>
      <c r="E7" s="24"/>
      <c r="F7" s="24"/>
      <c r="G7" s="24"/>
      <c r="H7" s="24"/>
      <c r="I7" s="24"/>
      <c r="J7" s="24"/>
      <c r="K7" s="24"/>
      <c r="L7" s="24"/>
      <c r="M7" s="24"/>
    </row>
    <row r="8" spans="1:15" x14ac:dyDescent="0.25">
      <c r="A8" s="24"/>
      <c r="B8" s="24"/>
      <c r="C8" s="24"/>
      <c r="G8" s="24"/>
      <c r="H8" s="24"/>
      <c r="I8" s="24"/>
      <c r="J8" s="24"/>
      <c r="K8" s="24"/>
      <c r="L8" s="24"/>
      <c r="M8" s="24"/>
    </row>
    <row r="9" spans="1:15" x14ac:dyDescent="0.25">
      <c r="A9" s="24"/>
      <c r="B9" s="24"/>
      <c r="C9" s="24"/>
      <c r="G9" s="24"/>
      <c r="H9" s="24"/>
      <c r="I9" s="24"/>
      <c r="J9" s="24"/>
      <c r="K9" s="24"/>
      <c r="L9" s="24"/>
      <c r="M9" s="24"/>
    </row>
    <row r="10" spans="1:15" x14ac:dyDescent="0.25">
      <c r="A10" s="24"/>
      <c r="B10" s="24"/>
      <c r="C10" s="24"/>
      <c r="G10" s="24"/>
      <c r="H10" s="24"/>
      <c r="I10" s="24"/>
      <c r="J10" s="24"/>
      <c r="K10" s="24"/>
      <c r="L10" s="24"/>
      <c r="M10" s="24"/>
    </row>
    <row r="11" spans="1:15" x14ac:dyDescent="0.25">
      <c r="A11" s="24"/>
      <c r="B11" s="24"/>
      <c r="C11" s="24"/>
      <c r="G11" s="24"/>
      <c r="H11" s="24"/>
      <c r="I11" s="24"/>
      <c r="J11" s="24"/>
      <c r="K11" s="24"/>
      <c r="L11" s="24"/>
      <c r="M11" s="24"/>
    </row>
    <row r="12" spans="1:15" x14ac:dyDescent="0.25">
      <c r="A12" s="24"/>
      <c r="B12" s="24"/>
      <c r="C12" s="24"/>
      <c r="D12" s="24"/>
      <c r="E12" s="24"/>
      <c r="F12" s="24"/>
      <c r="G12" s="24"/>
      <c r="H12" s="24"/>
      <c r="I12" s="24"/>
      <c r="J12" s="24"/>
      <c r="K12" s="24"/>
      <c r="L12" s="24"/>
      <c r="M12" s="24"/>
    </row>
    <row r="13" spans="1:15" x14ac:dyDescent="0.25">
      <c r="A13" s="24"/>
      <c r="B13" s="24"/>
      <c r="C13" s="24"/>
      <c r="D13" s="24"/>
      <c r="E13" s="24"/>
      <c r="F13" s="24"/>
      <c r="G13" s="24"/>
      <c r="H13" s="24"/>
      <c r="I13" s="24"/>
      <c r="J13" s="24"/>
      <c r="K13" s="24"/>
      <c r="L13" s="24"/>
      <c r="M13" s="24"/>
    </row>
    <row r="14" spans="1:15" x14ac:dyDescent="0.25">
      <c r="A14" s="24"/>
      <c r="B14" s="24"/>
      <c r="C14" s="24"/>
      <c r="D14" s="24"/>
      <c r="E14" s="24"/>
      <c r="F14" s="24"/>
      <c r="G14" s="24"/>
      <c r="H14" s="24"/>
      <c r="I14" s="24"/>
      <c r="J14" s="24"/>
      <c r="K14" s="24"/>
      <c r="L14" s="24"/>
      <c r="M14" s="24"/>
    </row>
    <row r="15" spans="1:15" x14ac:dyDescent="0.25">
      <c r="A15" s="24"/>
      <c r="B15" s="24"/>
      <c r="C15" s="24"/>
      <c r="D15" s="24"/>
      <c r="E15" s="24"/>
      <c r="F15" s="24"/>
      <c r="G15" s="24"/>
      <c r="H15" s="24"/>
      <c r="I15" s="24"/>
      <c r="J15" s="24"/>
      <c r="K15" s="24"/>
      <c r="L15" s="24"/>
      <c r="M15" s="24"/>
    </row>
    <row r="16" spans="1:15" x14ac:dyDescent="0.25">
      <c r="A16" s="24"/>
      <c r="B16" s="24"/>
      <c r="C16" s="24"/>
      <c r="D16" s="24"/>
      <c r="E16" s="24"/>
      <c r="F16" s="24"/>
      <c r="G16" s="24"/>
      <c r="H16" s="24"/>
      <c r="I16" s="24"/>
      <c r="J16" s="24"/>
      <c r="K16" s="24"/>
      <c r="L16" s="24"/>
      <c r="M16" s="24"/>
    </row>
    <row r="17" spans="1:13" x14ac:dyDescent="0.25">
      <c r="A17" s="24"/>
      <c r="B17" s="24"/>
      <c r="C17" s="24"/>
      <c r="D17" s="24"/>
      <c r="E17" s="24"/>
      <c r="F17" s="24"/>
      <c r="G17" s="24"/>
      <c r="H17" s="24"/>
      <c r="I17" s="24"/>
      <c r="J17" s="24"/>
      <c r="K17" s="24"/>
      <c r="L17" s="24"/>
      <c r="M17" s="24"/>
    </row>
    <row r="18" spans="1:13" x14ac:dyDescent="0.25">
      <c r="A18" s="106"/>
      <c r="B18" s="24"/>
      <c r="C18" s="109"/>
      <c r="D18" s="24"/>
      <c r="E18" s="24"/>
      <c r="F18" s="24"/>
      <c r="G18" s="24"/>
      <c r="H18" s="24"/>
      <c r="I18" s="24"/>
      <c r="J18" s="24"/>
      <c r="K18" s="24"/>
      <c r="L18" s="24"/>
      <c r="M18" s="24"/>
    </row>
    <row r="19" spans="1:13" x14ac:dyDescent="0.25">
      <c r="A19" s="106"/>
      <c r="B19" s="24"/>
      <c r="C19" s="24"/>
      <c r="D19" s="24"/>
      <c r="E19" s="24"/>
      <c r="F19" s="24"/>
      <c r="G19" s="24"/>
      <c r="H19" s="24"/>
      <c r="I19" s="24"/>
      <c r="J19" s="24"/>
      <c r="K19" s="24"/>
      <c r="L19" s="24"/>
      <c r="M19" s="24"/>
    </row>
  </sheetData>
  <mergeCells count="3">
    <mergeCell ref="D3:F3"/>
    <mergeCell ref="G3:I3"/>
    <mergeCell ref="B3:C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4CE4-2124-466C-A2BE-D28BAE92F346}">
  <dimension ref="A1:J7"/>
  <sheetViews>
    <sheetView tabSelected="1" workbookViewId="0">
      <selection activeCell="E18" sqref="E18"/>
    </sheetView>
  </sheetViews>
  <sheetFormatPr defaultRowHeight="15" x14ac:dyDescent="0.25"/>
  <cols>
    <col min="1" max="1" width="40.85546875" customWidth="1"/>
  </cols>
  <sheetData>
    <row r="1" spans="1:10" x14ac:dyDescent="0.25">
      <c r="A1" s="1" t="s">
        <v>224</v>
      </c>
    </row>
    <row r="3" spans="1:10" x14ac:dyDescent="0.25">
      <c r="A3" s="2"/>
      <c r="B3" s="253" t="s">
        <v>4</v>
      </c>
      <c r="C3" s="254"/>
      <c r="D3" s="255" t="s">
        <v>7</v>
      </c>
      <c r="E3" s="245"/>
    </row>
    <row r="4" spans="1:10" x14ac:dyDescent="0.25">
      <c r="A4" s="24"/>
      <c r="B4" s="40" t="s">
        <v>19</v>
      </c>
      <c r="C4" s="4" t="s">
        <v>20</v>
      </c>
      <c r="D4" s="48" t="s">
        <v>19</v>
      </c>
      <c r="E4" s="4" t="s">
        <v>20</v>
      </c>
      <c r="I4" t="s">
        <v>4</v>
      </c>
      <c r="J4" t="s">
        <v>7</v>
      </c>
    </row>
    <row r="5" spans="1:10" x14ac:dyDescent="0.25">
      <c r="A5" s="51" t="s">
        <v>203</v>
      </c>
      <c r="B5" s="144">
        <v>-3.7098912043424699E-2</v>
      </c>
      <c r="C5" s="203">
        <v>3.2190642738282142E-2</v>
      </c>
      <c r="D5" s="179">
        <v>-0.16937681349699421</v>
      </c>
      <c r="E5" s="199">
        <v>7.0582720541012001E-3</v>
      </c>
      <c r="H5" t="s">
        <v>205</v>
      </c>
      <c r="I5" s="114">
        <v>-0.04</v>
      </c>
      <c r="J5" s="114">
        <v>-0.17</v>
      </c>
    </row>
    <row r="6" spans="1:10" x14ac:dyDescent="0.25">
      <c r="A6" s="52" t="s">
        <v>204</v>
      </c>
      <c r="B6" s="146">
        <v>0.11972150405865491</v>
      </c>
      <c r="C6" s="200">
        <v>2.5535796957063237E-2</v>
      </c>
      <c r="D6" s="177">
        <v>0.12763129859438149</v>
      </c>
      <c r="E6" s="180">
        <v>5.7952763893929001E-3</v>
      </c>
      <c r="H6" t="s">
        <v>204</v>
      </c>
      <c r="I6" s="114">
        <v>0.12</v>
      </c>
      <c r="J6" s="114">
        <v>0.13</v>
      </c>
    </row>
    <row r="7" spans="1:10" x14ac:dyDescent="0.25">
      <c r="A7" s="23" t="s">
        <v>23</v>
      </c>
      <c r="B7" s="24"/>
      <c r="C7" s="24"/>
      <c r="D7" s="24"/>
      <c r="E7" s="24"/>
    </row>
  </sheetData>
  <mergeCells count="2">
    <mergeCell ref="B3:C3"/>
    <mergeCell ref="D3:E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0D355-54F2-4B64-AF58-1A369FE07B7F}">
  <dimension ref="A1:J17"/>
  <sheetViews>
    <sheetView workbookViewId="0">
      <selection activeCell="J16" sqref="J16"/>
    </sheetView>
  </sheetViews>
  <sheetFormatPr defaultRowHeight="15" x14ac:dyDescent="0.25"/>
  <cols>
    <col min="1" max="1" width="43.85546875" customWidth="1"/>
    <col min="4" max="4" width="10" bestFit="1" customWidth="1"/>
  </cols>
  <sheetData>
    <row r="1" spans="1:10" x14ac:dyDescent="0.25">
      <c r="A1" s="1" t="s">
        <v>5</v>
      </c>
    </row>
    <row r="3" spans="1:10" x14ac:dyDescent="0.25">
      <c r="A3" s="35"/>
      <c r="B3" s="36"/>
      <c r="C3" s="264" t="s">
        <v>0</v>
      </c>
      <c r="D3" s="265"/>
      <c r="E3" s="266" t="s">
        <v>1</v>
      </c>
      <c r="F3" s="258"/>
      <c r="G3" s="267" t="s">
        <v>2</v>
      </c>
      <c r="H3" s="245"/>
      <c r="I3" s="268" t="s">
        <v>3</v>
      </c>
      <c r="J3" s="245"/>
    </row>
    <row r="4" spans="1:10" x14ac:dyDescent="0.25">
      <c r="A4" s="37"/>
      <c r="B4" s="38"/>
      <c r="C4" s="39" t="s">
        <v>21</v>
      </c>
      <c r="D4" s="41" t="s">
        <v>20</v>
      </c>
      <c r="E4" s="45" t="s">
        <v>21</v>
      </c>
      <c r="F4" s="46" t="s">
        <v>20</v>
      </c>
      <c r="G4" s="41" t="s">
        <v>21</v>
      </c>
      <c r="H4" s="41" t="s">
        <v>20</v>
      </c>
      <c r="I4" s="45" t="s">
        <v>21</v>
      </c>
      <c r="J4" s="41" t="s">
        <v>20</v>
      </c>
    </row>
    <row r="5" spans="1:10" x14ac:dyDescent="0.25">
      <c r="A5" s="269" t="s">
        <v>8</v>
      </c>
      <c r="B5" s="204" t="s">
        <v>4</v>
      </c>
      <c r="C5" s="31">
        <v>4.2</v>
      </c>
      <c r="D5" s="42">
        <v>0.3</v>
      </c>
      <c r="E5" s="47">
        <v>26</v>
      </c>
      <c r="F5" s="44">
        <v>0.7</v>
      </c>
      <c r="G5" s="42">
        <v>64.099999999999994</v>
      </c>
      <c r="H5" s="42">
        <v>0.8</v>
      </c>
      <c r="I5" s="50">
        <v>5.6</v>
      </c>
      <c r="J5" s="42">
        <v>0.3</v>
      </c>
    </row>
    <row r="6" spans="1:10" x14ac:dyDescent="0.25">
      <c r="A6" s="270"/>
      <c r="B6" s="205" t="s">
        <v>6</v>
      </c>
      <c r="C6" s="40">
        <v>8.1</v>
      </c>
      <c r="D6" s="4">
        <v>0.1</v>
      </c>
      <c r="E6" s="48">
        <v>29.4</v>
      </c>
      <c r="F6" s="49">
        <v>0.1</v>
      </c>
      <c r="G6" s="4">
        <v>54.4</v>
      </c>
      <c r="H6" s="14">
        <v>0.1</v>
      </c>
      <c r="I6" s="48">
        <v>8.1</v>
      </c>
      <c r="J6" s="4">
        <v>0.1</v>
      </c>
    </row>
    <row r="7" spans="1:10" x14ac:dyDescent="0.25">
      <c r="A7" s="269" t="s">
        <v>9</v>
      </c>
      <c r="B7" s="204" t="s">
        <v>4</v>
      </c>
      <c r="C7" s="31">
        <v>4.4000000000000004</v>
      </c>
      <c r="D7" s="42">
        <v>0.3</v>
      </c>
      <c r="E7" s="50">
        <v>20.5</v>
      </c>
      <c r="F7" s="44">
        <v>0.7</v>
      </c>
      <c r="G7" s="43">
        <v>66</v>
      </c>
      <c r="H7" s="42">
        <v>0.8</v>
      </c>
      <c r="I7" s="50">
        <v>9.1</v>
      </c>
      <c r="J7" s="42">
        <v>0.5</v>
      </c>
    </row>
    <row r="8" spans="1:10" x14ac:dyDescent="0.25">
      <c r="A8" s="270"/>
      <c r="B8" s="205" t="s">
        <v>6</v>
      </c>
      <c r="C8" s="40">
        <v>6.8</v>
      </c>
      <c r="D8" s="4">
        <v>0.1</v>
      </c>
      <c r="E8" s="48">
        <v>23.1</v>
      </c>
      <c r="F8" s="5">
        <v>0.1</v>
      </c>
      <c r="G8" s="4">
        <v>58.5</v>
      </c>
      <c r="H8" s="4">
        <v>0.1</v>
      </c>
      <c r="I8" s="48">
        <v>11.6</v>
      </c>
      <c r="J8" s="4">
        <v>0.1</v>
      </c>
    </row>
    <row r="9" spans="1:10" x14ac:dyDescent="0.25">
      <c r="A9" s="269" t="s">
        <v>10</v>
      </c>
      <c r="B9" s="204" t="s">
        <v>4</v>
      </c>
      <c r="C9" s="31">
        <v>4.8</v>
      </c>
      <c r="D9" s="42">
        <v>0.3</v>
      </c>
      <c r="E9" s="50">
        <v>30.7</v>
      </c>
      <c r="F9" s="44">
        <v>0.7</v>
      </c>
      <c r="G9" s="42">
        <v>58.1</v>
      </c>
      <c r="H9" s="42">
        <v>0.8</v>
      </c>
      <c r="I9" s="50">
        <v>6.3</v>
      </c>
      <c r="J9" s="42">
        <v>0.4</v>
      </c>
    </row>
    <row r="10" spans="1:10" x14ac:dyDescent="0.25">
      <c r="A10" s="270"/>
      <c r="B10" s="205" t="s">
        <v>6</v>
      </c>
      <c r="C10" s="40">
        <v>7.8</v>
      </c>
      <c r="D10" s="4">
        <v>0.1</v>
      </c>
      <c r="E10" s="48">
        <v>29.7</v>
      </c>
      <c r="F10" s="5">
        <v>0.1</v>
      </c>
      <c r="G10" s="4">
        <v>53.9</v>
      </c>
      <c r="H10" s="4">
        <v>0.1</v>
      </c>
      <c r="I10" s="48">
        <v>8.6</v>
      </c>
      <c r="J10" s="4">
        <v>0.1</v>
      </c>
    </row>
    <row r="11" spans="1:10" x14ac:dyDescent="0.25">
      <c r="A11" s="269" t="s">
        <v>11</v>
      </c>
      <c r="B11" s="204" t="s">
        <v>4</v>
      </c>
      <c r="C11" s="31">
        <v>6.6</v>
      </c>
      <c r="D11" s="42">
        <v>0.4</v>
      </c>
      <c r="E11" s="50">
        <v>32.5</v>
      </c>
      <c r="F11" s="44">
        <v>0.8</v>
      </c>
      <c r="G11" s="42">
        <v>55.5</v>
      </c>
      <c r="H11" s="42">
        <v>0.8</v>
      </c>
      <c r="I11" s="50">
        <v>5.4</v>
      </c>
      <c r="J11" s="42">
        <v>0.3</v>
      </c>
    </row>
    <row r="12" spans="1:10" x14ac:dyDescent="0.25">
      <c r="A12" s="270"/>
      <c r="B12" s="205" t="s">
        <v>7</v>
      </c>
      <c r="C12" s="40">
        <v>8.4</v>
      </c>
      <c r="D12" s="4">
        <v>0.1</v>
      </c>
      <c r="E12" s="48">
        <v>29.1</v>
      </c>
      <c r="F12" s="5">
        <v>0.1</v>
      </c>
      <c r="G12" s="4">
        <v>53.3</v>
      </c>
      <c r="H12" s="4">
        <v>0.1</v>
      </c>
      <c r="I12" s="48">
        <v>9.1999999999999993</v>
      </c>
      <c r="J12" s="4">
        <v>0.1</v>
      </c>
    </row>
    <row r="13" spans="1:10" x14ac:dyDescent="0.25">
      <c r="A13" s="269" t="s">
        <v>12</v>
      </c>
      <c r="B13" s="204" t="s">
        <v>4</v>
      </c>
      <c r="C13" s="31">
        <v>4.4000000000000004</v>
      </c>
      <c r="D13" s="42">
        <v>0.3</v>
      </c>
      <c r="E13" s="50">
        <v>20.6</v>
      </c>
      <c r="F13" s="44">
        <v>0.7</v>
      </c>
      <c r="G13" s="42">
        <v>65.099999999999994</v>
      </c>
      <c r="H13" s="42">
        <v>0.8</v>
      </c>
      <c r="I13" s="50">
        <v>9.9</v>
      </c>
      <c r="J13" s="42">
        <v>0.5</v>
      </c>
    </row>
    <row r="14" spans="1:10" x14ac:dyDescent="0.25">
      <c r="A14" s="270"/>
      <c r="B14" s="205" t="s">
        <v>7</v>
      </c>
      <c r="C14" s="40">
        <v>8.5</v>
      </c>
      <c r="D14" s="4">
        <v>0.1</v>
      </c>
      <c r="E14" s="48">
        <v>27.8</v>
      </c>
      <c r="F14" s="5">
        <v>0.1</v>
      </c>
      <c r="G14" s="4">
        <v>52.9</v>
      </c>
      <c r="H14" s="4">
        <v>0.1</v>
      </c>
      <c r="I14" s="48">
        <v>10.8</v>
      </c>
      <c r="J14" s="4">
        <v>0.1</v>
      </c>
    </row>
    <row r="15" spans="1:10" x14ac:dyDescent="0.25">
      <c r="A15" s="269" t="s">
        <v>13</v>
      </c>
      <c r="B15" s="204" t="s">
        <v>4</v>
      </c>
      <c r="C15" s="31">
        <v>6.5</v>
      </c>
      <c r="D15" s="42">
        <v>0.4</v>
      </c>
      <c r="E15" s="50">
        <v>22.1</v>
      </c>
      <c r="F15" s="44">
        <v>0.6</v>
      </c>
      <c r="G15" s="42">
        <v>62.2</v>
      </c>
      <c r="H15" s="42">
        <v>0.8</v>
      </c>
      <c r="I15" s="50">
        <v>9.1999999999999993</v>
      </c>
      <c r="J15" s="42">
        <v>0.5</v>
      </c>
    </row>
    <row r="16" spans="1:10" x14ac:dyDescent="0.25">
      <c r="A16" s="270"/>
      <c r="B16" s="205" t="s">
        <v>7</v>
      </c>
      <c r="C16" s="40">
        <v>7.8</v>
      </c>
      <c r="D16" s="4">
        <v>0.1</v>
      </c>
      <c r="E16" s="48">
        <v>22.9</v>
      </c>
      <c r="F16" s="5">
        <v>0.1</v>
      </c>
      <c r="G16" s="4">
        <v>56.6</v>
      </c>
      <c r="H16" s="4">
        <v>0.1</v>
      </c>
      <c r="I16" s="48">
        <v>12.7</v>
      </c>
      <c r="J16" s="4">
        <v>0.1</v>
      </c>
    </row>
    <row r="17" spans="1:1" x14ac:dyDescent="0.25">
      <c r="A17" s="209" t="s">
        <v>14</v>
      </c>
    </row>
  </sheetData>
  <mergeCells count="10">
    <mergeCell ref="A13:A14"/>
    <mergeCell ref="A15:A16"/>
    <mergeCell ref="A5:A6"/>
    <mergeCell ref="A7:A8"/>
    <mergeCell ref="A9:A10"/>
    <mergeCell ref="C3:D3"/>
    <mergeCell ref="E3:F3"/>
    <mergeCell ref="G3:H3"/>
    <mergeCell ref="I3:J3"/>
    <mergeCell ref="A11:A1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0B1B1-5156-4BC7-BE47-971D5F7FC1DE}">
  <dimension ref="A1:N12"/>
  <sheetViews>
    <sheetView workbookViewId="0">
      <selection activeCell="H6" sqref="H6"/>
    </sheetView>
  </sheetViews>
  <sheetFormatPr defaultRowHeight="15" x14ac:dyDescent="0.25"/>
  <sheetData>
    <row r="1" spans="1:14" x14ac:dyDescent="0.25">
      <c r="A1" s="25" t="s">
        <v>49</v>
      </c>
    </row>
    <row r="2" spans="1:14" x14ac:dyDescent="0.25">
      <c r="A2" s="24"/>
      <c r="B2" s="24"/>
      <c r="C2" s="24"/>
      <c r="D2" s="24"/>
      <c r="E2" s="24"/>
      <c r="F2" s="24"/>
      <c r="G2" s="24"/>
      <c r="H2" s="24"/>
      <c r="I2" s="24"/>
    </row>
    <row r="3" spans="1:14" x14ac:dyDescent="0.25">
      <c r="A3" s="2"/>
      <c r="B3" s="242" t="s">
        <v>17</v>
      </c>
      <c r="C3" s="243"/>
      <c r="D3" s="250" t="s">
        <v>18</v>
      </c>
      <c r="E3" s="250"/>
      <c r="F3" s="251"/>
      <c r="G3" s="252" t="s">
        <v>15</v>
      </c>
      <c r="H3" s="252"/>
      <c r="I3" s="252"/>
    </row>
    <row r="4" spans="1:14" x14ac:dyDescent="0.25">
      <c r="A4" s="3"/>
      <c r="B4" s="9" t="s">
        <v>19</v>
      </c>
      <c r="C4" s="10" t="s">
        <v>20</v>
      </c>
      <c r="D4" s="4" t="s">
        <v>21</v>
      </c>
      <c r="E4" s="4" t="s">
        <v>22</v>
      </c>
      <c r="F4" s="5" t="s">
        <v>20</v>
      </c>
      <c r="G4" s="4" t="s">
        <v>21</v>
      </c>
      <c r="H4" s="4" t="s">
        <v>19</v>
      </c>
      <c r="I4" s="4" t="s">
        <v>20</v>
      </c>
    </row>
    <row r="5" spans="1:14" x14ac:dyDescent="0.25">
      <c r="A5" s="11" t="s">
        <v>4</v>
      </c>
      <c r="B5" s="12">
        <v>0.05</v>
      </c>
      <c r="C5" s="13">
        <v>0.02</v>
      </c>
      <c r="D5" s="14">
        <v>51.3</v>
      </c>
      <c r="E5" s="15">
        <v>0.06</v>
      </c>
      <c r="F5" s="16">
        <v>0.02</v>
      </c>
      <c r="G5" s="14">
        <v>48.7</v>
      </c>
      <c r="H5" s="15">
        <v>0.04</v>
      </c>
      <c r="I5" s="15">
        <v>0.02</v>
      </c>
    </row>
    <row r="6" spans="1:14" x14ac:dyDescent="0.25">
      <c r="A6" s="3" t="s">
        <v>7</v>
      </c>
      <c r="B6" s="18">
        <v>0</v>
      </c>
      <c r="C6" s="19">
        <v>0</v>
      </c>
      <c r="D6" s="4">
        <v>50.5</v>
      </c>
      <c r="E6" s="20">
        <v>0.03</v>
      </c>
      <c r="F6" s="21">
        <v>0</v>
      </c>
      <c r="G6" s="4">
        <v>49.5</v>
      </c>
      <c r="H6" s="22">
        <v>-0.03</v>
      </c>
      <c r="I6" s="20">
        <v>0</v>
      </c>
    </row>
    <row r="7" spans="1:14" x14ac:dyDescent="0.25">
      <c r="A7" s="23" t="s">
        <v>100</v>
      </c>
      <c r="B7" s="24"/>
      <c r="C7" s="24"/>
      <c r="D7" s="24"/>
      <c r="E7" s="24"/>
      <c r="F7" s="24"/>
      <c r="G7" s="24"/>
      <c r="H7" s="24"/>
      <c r="I7" s="24"/>
    </row>
    <row r="10" spans="1:14" ht="15.75" x14ac:dyDescent="0.25">
      <c r="L10" s="7" t="s">
        <v>36</v>
      </c>
      <c r="M10" s="27" t="s">
        <v>16</v>
      </c>
      <c r="N10" s="28" t="s">
        <v>15</v>
      </c>
    </row>
    <row r="11" spans="1:14" x14ac:dyDescent="0.25">
      <c r="L11" s="7" t="s">
        <v>4</v>
      </c>
      <c r="M11" s="8">
        <v>0.06</v>
      </c>
      <c r="N11" s="7">
        <v>0.04</v>
      </c>
    </row>
    <row r="12" spans="1:14" x14ac:dyDescent="0.25">
      <c r="L12" s="7" t="s">
        <v>7</v>
      </c>
      <c r="M12" s="7">
        <v>0.03</v>
      </c>
      <c r="N12" s="7">
        <v>-0.03</v>
      </c>
    </row>
  </sheetData>
  <mergeCells count="3">
    <mergeCell ref="B3:C3"/>
    <mergeCell ref="D3:F3"/>
    <mergeCell ref="G3:I3"/>
  </mergeCells>
  <pageMargins left="0.7" right="0.7" top="0.75" bottom="0.75" header="0.3" footer="0.3"/>
  <drawing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BB2D4-E8F1-44D0-8B0F-98C8EE08742F}">
  <dimension ref="A1:H7"/>
  <sheetViews>
    <sheetView workbookViewId="0">
      <selection activeCell="A7" sqref="A7"/>
    </sheetView>
  </sheetViews>
  <sheetFormatPr defaultRowHeight="15" x14ac:dyDescent="0.25"/>
  <cols>
    <col min="1" max="1" width="30.140625" customWidth="1"/>
    <col min="2" max="2" width="16.7109375" customWidth="1"/>
    <col min="3" max="3" width="12.5703125" bestFit="1" customWidth="1"/>
    <col min="4" max="4" width="15.85546875" customWidth="1"/>
    <col min="5" max="7" width="12.5703125" bestFit="1" customWidth="1"/>
  </cols>
  <sheetData>
    <row r="1" spans="1:8" x14ac:dyDescent="0.25">
      <c r="A1" s="25" t="s">
        <v>50</v>
      </c>
      <c r="H1" s="30"/>
    </row>
    <row r="2" spans="1:8" x14ac:dyDescent="0.25">
      <c r="A2" s="25"/>
      <c r="H2" s="30"/>
    </row>
    <row r="3" spans="1:8" x14ac:dyDescent="0.25">
      <c r="A3" s="2"/>
      <c r="B3" s="253" t="s">
        <v>4</v>
      </c>
      <c r="C3" s="271"/>
      <c r="D3" s="243" t="s">
        <v>7</v>
      </c>
      <c r="E3" s="242"/>
    </row>
    <row r="4" spans="1:8" x14ac:dyDescent="0.25">
      <c r="A4" s="24"/>
      <c r="B4" s="40" t="s">
        <v>19</v>
      </c>
      <c r="C4" s="5" t="s">
        <v>20</v>
      </c>
      <c r="D4" s="48" t="s">
        <v>19</v>
      </c>
      <c r="E4" s="4" t="s">
        <v>20</v>
      </c>
    </row>
    <row r="5" spans="1:8" x14ac:dyDescent="0.25">
      <c r="A5" s="51" t="s">
        <v>59</v>
      </c>
      <c r="B5" s="31">
        <v>0.04</v>
      </c>
      <c r="C5" s="44">
        <v>0.03</v>
      </c>
      <c r="D5" s="50">
        <v>-0.02</v>
      </c>
      <c r="E5" s="42">
        <v>0.01</v>
      </c>
    </row>
    <row r="6" spans="1:8" x14ac:dyDescent="0.25">
      <c r="A6" s="52" t="s">
        <v>51</v>
      </c>
      <c r="B6" s="18">
        <v>0.1</v>
      </c>
      <c r="C6" s="5">
        <v>0.03</v>
      </c>
      <c r="D6" s="53">
        <v>0</v>
      </c>
      <c r="E6" s="4">
        <v>0.03</v>
      </c>
    </row>
    <row r="7" spans="1:8" x14ac:dyDescent="0.25">
      <c r="A7" s="23" t="s">
        <v>23</v>
      </c>
      <c r="B7" s="24"/>
      <c r="C7" s="24"/>
      <c r="D7" s="24"/>
      <c r="E7" s="24"/>
    </row>
  </sheetData>
  <mergeCells count="2">
    <mergeCell ref="B3:C3"/>
    <mergeCell ref="D3:E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52D8D-7707-4E68-9EB3-23E1B2721219}">
  <dimension ref="A1:D6"/>
  <sheetViews>
    <sheetView workbookViewId="0">
      <selection activeCell="C4" sqref="C4"/>
    </sheetView>
  </sheetViews>
  <sheetFormatPr defaultRowHeight="15" x14ac:dyDescent="0.25"/>
  <cols>
    <col min="1" max="1" width="21" customWidth="1"/>
    <col min="2" max="2" width="10.42578125" customWidth="1"/>
    <col min="3" max="3" width="10.140625" bestFit="1" customWidth="1"/>
  </cols>
  <sheetData>
    <row r="1" spans="1:4" x14ac:dyDescent="0.25">
      <c r="A1" s="25" t="s">
        <v>52</v>
      </c>
      <c r="B1" s="25"/>
    </row>
    <row r="2" spans="1:4" x14ac:dyDescent="0.25">
      <c r="A2" s="25"/>
      <c r="B2" s="25"/>
    </row>
    <row r="3" spans="1:4" x14ac:dyDescent="0.25">
      <c r="A3" s="54"/>
      <c r="B3" s="31" t="s">
        <v>21</v>
      </c>
      <c r="C3" s="42" t="s">
        <v>19</v>
      </c>
      <c r="D3" s="42" t="s">
        <v>20</v>
      </c>
    </row>
    <row r="4" spans="1:4" x14ac:dyDescent="0.25">
      <c r="A4" s="51" t="s">
        <v>25</v>
      </c>
      <c r="B4" s="31">
        <v>20.100000000000001</v>
      </c>
      <c r="C4" s="55">
        <v>7.4270253853796223E-2</v>
      </c>
      <c r="D4" s="55">
        <v>3.2642008556078211E-2</v>
      </c>
    </row>
    <row r="5" spans="1:4" x14ac:dyDescent="0.25">
      <c r="A5" s="52" t="s">
        <v>60</v>
      </c>
      <c r="B5" s="40">
        <v>79.900000000000006</v>
      </c>
      <c r="C5" s="20">
        <v>4.1626434405140002E-2</v>
      </c>
      <c r="D5" s="20">
        <v>1.8116172076292559E-2</v>
      </c>
    </row>
    <row r="6" spans="1:4" x14ac:dyDescent="0.25">
      <c r="A6" s="23" t="s">
        <v>23</v>
      </c>
      <c r="B6" s="25"/>
      <c r="C6" s="24"/>
      <c r="D6" s="24"/>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298F-5BD7-4F57-B3CA-C1A6738B38A3}">
  <dimension ref="A1:J8"/>
  <sheetViews>
    <sheetView workbookViewId="0">
      <selection activeCell="E17" sqref="E17"/>
    </sheetView>
  </sheetViews>
  <sheetFormatPr defaultRowHeight="15" x14ac:dyDescent="0.25"/>
  <cols>
    <col min="1" max="1" width="46.42578125" customWidth="1"/>
    <col min="2" max="2" width="11" customWidth="1"/>
    <col min="3" max="3" width="9.5703125" bestFit="1" customWidth="1"/>
    <col min="4" max="4" width="13.7109375" customWidth="1"/>
    <col min="8" max="8" width="34.7109375" customWidth="1"/>
  </cols>
  <sheetData>
    <row r="1" spans="1:10" x14ac:dyDescent="0.25">
      <c r="A1" s="25" t="s">
        <v>54</v>
      </c>
    </row>
    <row r="2" spans="1:10" x14ac:dyDescent="0.25">
      <c r="A2" s="29"/>
    </row>
    <row r="3" spans="1:10" x14ac:dyDescent="0.25">
      <c r="A3" s="2"/>
      <c r="B3" s="253" t="s">
        <v>4</v>
      </c>
      <c r="C3" s="271"/>
      <c r="D3" s="243" t="s">
        <v>7</v>
      </c>
      <c r="E3" s="242"/>
      <c r="F3" s="33"/>
    </row>
    <row r="4" spans="1:10" x14ac:dyDescent="0.25">
      <c r="A4" s="24"/>
      <c r="B4" s="40" t="s">
        <v>19</v>
      </c>
      <c r="C4" s="5" t="s">
        <v>20</v>
      </c>
      <c r="D4" s="4" t="s">
        <v>19</v>
      </c>
      <c r="E4" s="4" t="s">
        <v>20</v>
      </c>
      <c r="I4" t="s">
        <v>4</v>
      </c>
      <c r="J4" t="s">
        <v>7</v>
      </c>
    </row>
    <row r="5" spans="1:10" x14ac:dyDescent="0.25">
      <c r="A5" s="51" t="s">
        <v>57</v>
      </c>
      <c r="B5" s="12">
        <v>4.5598761333192003E-2</v>
      </c>
      <c r="C5" s="79">
        <v>3.3147108264463349E-2</v>
      </c>
      <c r="D5" s="55">
        <v>3.9064758879094497E-2</v>
      </c>
      <c r="E5" s="55">
        <v>6.3169687264276004E-3</v>
      </c>
      <c r="H5" s="7" t="s">
        <v>238</v>
      </c>
      <c r="I5">
        <v>0.05</v>
      </c>
      <c r="J5">
        <v>0.04</v>
      </c>
    </row>
    <row r="6" spans="1:10" x14ac:dyDescent="0.25">
      <c r="A6" s="52" t="s">
        <v>53</v>
      </c>
      <c r="B6" s="18">
        <v>1.9689365591026499E-2</v>
      </c>
      <c r="C6" s="21">
        <v>2.2683458390628599E-2</v>
      </c>
      <c r="D6" s="22">
        <v>-3.9249085099381298E-2</v>
      </c>
      <c r="E6" s="20">
        <v>5.8180763061981998E-3</v>
      </c>
      <c r="H6" s="7" t="s">
        <v>204</v>
      </c>
      <c r="I6">
        <v>0.02</v>
      </c>
      <c r="J6">
        <v>-0.04</v>
      </c>
    </row>
    <row r="7" spans="1:10" x14ac:dyDescent="0.25">
      <c r="A7" s="23" t="s">
        <v>23</v>
      </c>
      <c r="B7" s="24"/>
      <c r="C7" s="24"/>
      <c r="D7" s="24"/>
      <c r="E7" s="24"/>
    </row>
    <row r="8" spans="1:10" ht="28.5" customHeight="1" x14ac:dyDescent="0.25"/>
  </sheetData>
  <mergeCells count="2">
    <mergeCell ref="D3:E3"/>
    <mergeCell ref="B3:C3"/>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6C2B8-1484-4393-B1BB-2B330B6BA9BE}">
  <dimension ref="A1:D9"/>
  <sheetViews>
    <sheetView workbookViewId="0">
      <selection activeCell="A9" sqref="A9"/>
    </sheetView>
  </sheetViews>
  <sheetFormatPr defaultRowHeight="15" x14ac:dyDescent="0.25"/>
  <cols>
    <col min="1" max="1" width="27.28515625" customWidth="1"/>
    <col min="2" max="2" width="10.5703125" customWidth="1"/>
    <col min="3" max="3" width="10.140625" bestFit="1" customWidth="1"/>
  </cols>
  <sheetData>
    <row r="1" spans="1:4" x14ac:dyDescent="0.25">
      <c r="A1" s="34" t="s">
        <v>55</v>
      </c>
    </row>
    <row r="3" spans="1:4" x14ac:dyDescent="0.25">
      <c r="A3" s="56"/>
      <c r="B3" s="31" t="s">
        <v>21</v>
      </c>
      <c r="C3" s="42" t="s">
        <v>19</v>
      </c>
      <c r="D3" s="42" t="s">
        <v>20</v>
      </c>
    </row>
    <row r="4" spans="1:4" x14ac:dyDescent="0.25">
      <c r="A4" s="51" t="s">
        <v>58</v>
      </c>
      <c r="B4" s="31">
        <v>18.3</v>
      </c>
      <c r="C4" s="55">
        <v>1.011431281676156E-2</v>
      </c>
      <c r="D4" s="55">
        <v>1.8751982606293269E-2</v>
      </c>
    </row>
    <row r="5" spans="1:4" x14ac:dyDescent="0.25">
      <c r="A5" s="57" t="s">
        <v>56</v>
      </c>
      <c r="B5" s="9">
        <v>16.3</v>
      </c>
      <c r="C5" s="15">
        <v>7.7510469974107904E-2</v>
      </c>
      <c r="D5" s="15">
        <v>4.5825197583991242E-2</v>
      </c>
    </row>
    <row r="6" spans="1:4" x14ac:dyDescent="0.25">
      <c r="A6" s="57" t="s">
        <v>27</v>
      </c>
      <c r="B6" s="9">
        <v>19.3</v>
      </c>
      <c r="C6" s="15">
        <v>5.7110396265252827E-2</v>
      </c>
      <c r="D6" s="15">
        <v>3.8382765546792298E-2</v>
      </c>
    </row>
    <row r="7" spans="1:4" ht="16.5" customHeight="1" x14ac:dyDescent="0.25">
      <c r="A7" s="59" t="s">
        <v>26</v>
      </c>
      <c r="B7" s="103">
        <v>16</v>
      </c>
      <c r="C7" s="15">
        <v>2.13475583009913E-3</v>
      </c>
      <c r="D7" s="15">
        <v>4.5946826497890038E-2</v>
      </c>
    </row>
    <row r="8" spans="1:4" x14ac:dyDescent="0.25">
      <c r="A8" s="52" t="s">
        <v>88</v>
      </c>
      <c r="B8" s="40">
        <v>30.1</v>
      </c>
      <c r="C8" s="20">
        <v>7.4124848779514627E-2</v>
      </c>
      <c r="D8" s="20">
        <v>2.5198687008383489E-2</v>
      </c>
    </row>
    <row r="9" spans="1:4" x14ac:dyDescent="0.25">
      <c r="A9" s="23" t="s">
        <v>23</v>
      </c>
      <c r="B9" s="25"/>
      <c r="C9" s="24"/>
      <c r="D9" s="24"/>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772D2-04B1-4228-A5B5-7123F6E40A0D}">
  <dimension ref="A1:K11"/>
  <sheetViews>
    <sheetView workbookViewId="0"/>
  </sheetViews>
  <sheetFormatPr defaultRowHeight="15" x14ac:dyDescent="0.25"/>
  <cols>
    <col min="1" max="1" width="52.140625" customWidth="1"/>
    <col min="2" max="3" width="12" customWidth="1"/>
    <col min="4" max="4" width="9.5703125" customWidth="1"/>
  </cols>
  <sheetData>
    <row r="1" spans="1:11" x14ac:dyDescent="0.25">
      <c r="A1" s="25" t="s">
        <v>69</v>
      </c>
    </row>
    <row r="3" spans="1:11" x14ac:dyDescent="0.25">
      <c r="A3" s="2"/>
      <c r="B3" s="242" t="s">
        <v>61</v>
      </c>
      <c r="C3" s="258"/>
      <c r="D3" s="255" t="s">
        <v>62</v>
      </c>
      <c r="E3" s="245"/>
    </row>
    <row r="4" spans="1:11" x14ac:dyDescent="0.25">
      <c r="A4" s="11"/>
      <c r="B4" s="14" t="s">
        <v>21</v>
      </c>
      <c r="C4" s="49" t="s">
        <v>20</v>
      </c>
      <c r="D4" s="14" t="s">
        <v>21</v>
      </c>
      <c r="E4" s="14" t="s">
        <v>20</v>
      </c>
    </row>
    <row r="5" spans="1:11" ht="30" x14ac:dyDescent="0.25">
      <c r="A5" s="67" t="s">
        <v>63</v>
      </c>
      <c r="B5" s="68">
        <v>89.806779064925664</v>
      </c>
      <c r="C5" s="75">
        <v>2.38</v>
      </c>
      <c r="D5" s="32">
        <v>69.8</v>
      </c>
      <c r="E5" s="32">
        <v>0.81</v>
      </c>
      <c r="J5" t="s">
        <v>61</v>
      </c>
      <c r="K5" t="s">
        <v>62</v>
      </c>
    </row>
    <row r="6" spans="1:11" ht="31.5" customHeight="1" x14ac:dyDescent="0.25">
      <c r="A6" s="69" t="s">
        <v>64</v>
      </c>
      <c r="B6" s="70">
        <v>98.589200015002149</v>
      </c>
      <c r="C6" s="76">
        <v>0.82</v>
      </c>
      <c r="D6" s="71">
        <v>75.099999999999994</v>
      </c>
      <c r="E6" s="65">
        <v>0.75</v>
      </c>
      <c r="I6" t="s">
        <v>63</v>
      </c>
      <c r="J6" s="60">
        <v>89.806779064925664</v>
      </c>
      <c r="K6" s="61">
        <v>69.8</v>
      </c>
    </row>
    <row r="7" spans="1:11" ht="30" x14ac:dyDescent="0.25">
      <c r="A7" s="69" t="s">
        <v>65</v>
      </c>
      <c r="B7" s="70">
        <v>97.696245127008552</v>
      </c>
      <c r="C7" s="76">
        <v>1.2</v>
      </c>
      <c r="D7" s="71">
        <v>64.5</v>
      </c>
      <c r="E7" s="65">
        <v>0.85</v>
      </c>
      <c r="I7" t="s">
        <v>64</v>
      </c>
      <c r="J7" s="60">
        <v>98.589200015002149</v>
      </c>
      <c r="K7" s="62">
        <v>75.099999999999994</v>
      </c>
    </row>
    <row r="8" spans="1:11" ht="45" x14ac:dyDescent="0.25">
      <c r="A8" s="74" t="s">
        <v>66</v>
      </c>
      <c r="B8" s="70">
        <v>89.658373645900639</v>
      </c>
      <c r="C8" s="76">
        <v>2.38</v>
      </c>
      <c r="D8" s="65">
        <v>60.9</v>
      </c>
      <c r="E8" s="65">
        <v>0.86</v>
      </c>
      <c r="I8" t="s">
        <v>65</v>
      </c>
      <c r="J8" s="60">
        <v>97.696245127008552</v>
      </c>
      <c r="K8" s="63">
        <v>64.5</v>
      </c>
    </row>
    <row r="9" spans="1:11" ht="30" x14ac:dyDescent="0.25">
      <c r="A9" s="69" t="s">
        <v>67</v>
      </c>
      <c r="B9" s="70">
        <v>94.05004543268339</v>
      </c>
      <c r="C9" s="76">
        <v>1.81</v>
      </c>
      <c r="D9" s="65">
        <v>75.099999999999994</v>
      </c>
      <c r="E9" s="65">
        <v>0.72</v>
      </c>
      <c r="I9" t="s">
        <v>66</v>
      </c>
      <c r="J9" s="60">
        <v>89.658373645900639</v>
      </c>
      <c r="K9" s="64">
        <v>60.9</v>
      </c>
    </row>
    <row r="10" spans="1:11" ht="33" customHeight="1" x14ac:dyDescent="0.25">
      <c r="A10" s="72" t="s">
        <v>68</v>
      </c>
      <c r="B10" s="73">
        <v>98.733043975861875</v>
      </c>
      <c r="C10" s="77">
        <v>0.85</v>
      </c>
      <c r="D10" s="66">
        <v>71.400000000000006</v>
      </c>
      <c r="E10" s="66">
        <v>0.83</v>
      </c>
      <c r="I10" t="s">
        <v>67</v>
      </c>
      <c r="J10" s="60">
        <v>94.05004543268339</v>
      </c>
      <c r="K10" s="64">
        <v>75.099999999999994</v>
      </c>
    </row>
    <row r="11" spans="1:11" x14ac:dyDescent="0.25">
      <c r="I11" t="s">
        <v>68</v>
      </c>
      <c r="J11" s="60">
        <v>98.733043975861875</v>
      </c>
      <c r="K11" s="64">
        <v>71.400000000000006</v>
      </c>
    </row>
  </sheetData>
  <mergeCells count="2">
    <mergeCell ref="B3:C3"/>
    <mergeCell ref="D3:E3"/>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6C0F-61D6-44F6-A9CE-09872FD996AF}">
  <dimension ref="A1:D11"/>
  <sheetViews>
    <sheetView workbookViewId="0">
      <selection activeCell="A11" sqref="A11"/>
    </sheetView>
  </sheetViews>
  <sheetFormatPr defaultRowHeight="15" x14ac:dyDescent="0.25"/>
  <cols>
    <col min="1" max="1" width="27.5703125" customWidth="1"/>
    <col min="2" max="2" width="9.5703125" customWidth="1"/>
  </cols>
  <sheetData>
    <row r="1" spans="1:4" x14ac:dyDescent="0.25">
      <c r="A1" s="25" t="s">
        <v>70</v>
      </c>
      <c r="B1" s="25"/>
    </row>
    <row r="2" spans="1:4" x14ac:dyDescent="0.25">
      <c r="A2" s="24"/>
      <c r="B2" s="24"/>
      <c r="C2" s="24"/>
      <c r="D2" s="24"/>
    </row>
    <row r="3" spans="1:4" x14ac:dyDescent="0.25">
      <c r="A3" s="54"/>
      <c r="B3" s="31" t="s">
        <v>21</v>
      </c>
      <c r="C3" s="42" t="s">
        <v>19</v>
      </c>
      <c r="D3" s="42" t="s">
        <v>20</v>
      </c>
    </row>
    <row r="4" spans="1:4" x14ac:dyDescent="0.25">
      <c r="A4" s="51" t="s">
        <v>25</v>
      </c>
      <c r="B4" s="31">
        <v>22.2</v>
      </c>
      <c r="C4" s="55">
        <v>-0.04</v>
      </c>
      <c r="D4" s="55">
        <v>0.14000000000000001</v>
      </c>
    </row>
    <row r="5" spans="1:4" x14ac:dyDescent="0.25">
      <c r="A5" s="52" t="s">
        <v>60</v>
      </c>
      <c r="B5" s="40">
        <v>77.8</v>
      </c>
      <c r="C5" s="20">
        <v>0.18</v>
      </c>
      <c r="D5" s="20">
        <v>7.0000000000000007E-2</v>
      </c>
    </row>
    <row r="6" spans="1:4" x14ac:dyDescent="0.25">
      <c r="A6" s="57" t="s">
        <v>58</v>
      </c>
      <c r="B6" s="9">
        <v>19.3</v>
      </c>
      <c r="C6" s="15">
        <v>0.6</v>
      </c>
      <c r="D6" s="15">
        <v>0.17</v>
      </c>
    </row>
    <row r="7" spans="1:4" x14ac:dyDescent="0.25">
      <c r="A7" s="57" t="s">
        <v>56</v>
      </c>
      <c r="B7" s="9">
        <v>17.7</v>
      </c>
      <c r="C7" s="15">
        <v>0.22</v>
      </c>
      <c r="D7" s="15">
        <v>0.61</v>
      </c>
    </row>
    <row r="8" spans="1:4" x14ac:dyDescent="0.25">
      <c r="A8" s="57" t="s">
        <v>27</v>
      </c>
      <c r="B8" s="9">
        <v>17.7</v>
      </c>
      <c r="C8" s="17">
        <v>-0.15</v>
      </c>
      <c r="D8" s="15">
        <v>0.1</v>
      </c>
    </row>
    <row r="9" spans="1:4" ht="17.25" customHeight="1" x14ac:dyDescent="0.25">
      <c r="A9" s="59" t="s">
        <v>26</v>
      </c>
      <c r="B9" s="101">
        <v>15.3</v>
      </c>
      <c r="C9" s="17">
        <v>-0.2</v>
      </c>
      <c r="D9" s="15">
        <v>0.12</v>
      </c>
    </row>
    <row r="10" spans="1:4" x14ac:dyDescent="0.25">
      <c r="A10" s="52" t="s">
        <v>88</v>
      </c>
      <c r="B10" s="40">
        <v>29.9</v>
      </c>
      <c r="C10" s="20">
        <v>0.11</v>
      </c>
      <c r="D10" s="20">
        <v>0.14000000000000001</v>
      </c>
    </row>
    <row r="11" spans="1:4" x14ac:dyDescent="0.25">
      <c r="A11" s="23" t="s">
        <v>23</v>
      </c>
      <c r="B11" s="25"/>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3A5F9-5DB4-49D0-A165-CB8C15FC7CEB}">
  <dimension ref="A1:J23"/>
  <sheetViews>
    <sheetView topLeftCell="A4" workbookViewId="0">
      <selection activeCell="A23" sqref="A23"/>
    </sheetView>
  </sheetViews>
  <sheetFormatPr defaultRowHeight="15" x14ac:dyDescent="0.25"/>
  <cols>
    <col min="1" max="1" width="38.28515625" customWidth="1"/>
  </cols>
  <sheetData>
    <row r="1" spans="1:10" x14ac:dyDescent="0.25">
      <c r="A1" s="25" t="s">
        <v>71</v>
      </c>
    </row>
    <row r="3" spans="1:10" x14ac:dyDescent="0.25">
      <c r="A3" s="35"/>
      <c r="B3" s="36"/>
      <c r="C3" s="264" t="s">
        <v>0</v>
      </c>
      <c r="D3" s="265"/>
      <c r="E3" s="266" t="s">
        <v>1</v>
      </c>
      <c r="F3" s="258"/>
      <c r="G3" s="267" t="s">
        <v>2</v>
      </c>
      <c r="H3" s="245"/>
      <c r="I3" s="268" t="s">
        <v>3</v>
      </c>
      <c r="J3" s="245"/>
    </row>
    <row r="4" spans="1:10" x14ac:dyDescent="0.25">
      <c r="A4" s="37"/>
      <c r="B4" s="38"/>
      <c r="C4" s="39" t="s">
        <v>21</v>
      </c>
      <c r="D4" s="41" t="s">
        <v>20</v>
      </c>
      <c r="E4" s="45" t="s">
        <v>21</v>
      </c>
      <c r="F4" s="46" t="s">
        <v>20</v>
      </c>
      <c r="G4" s="41" t="s">
        <v>21</v>
      </c>
      <c r="H4" s="41" t="s">
        <v>20</v>
      </c>
      <c r="I4" s="45" t="s">
        <v>21</v>
      </c>
      <c r="J4" s="41" t="s">
        <v>20</v>
      </c>
    </row>
    <row r="5" spans="1:10" ht="15.75" x14ac:dyDescent="0.25">
      <c r="A5" s="272" t="s">
        <v>73</v>
      </c>
      <c r="B5" s="164" t="s">
        <v>4</v>
      </c>
      <c r="C5" s="78">
        <v>0</v>
      </c>
      <c r="D5" s="15" t="s">
        <v>82</v>
      </c>
      <c r="E5" s="47">
        <v>10.126232482601891</v>
      </c>
      <c r="F5" s="79">
        <v>2.7202945371409668</v>
      </c>
      <c r="G5" s="80">
        <v>76.920402888798407</v>
      </c>
      <c r="H5" s="15">
        <v>3.4478465479230831</v>
      </c>
      <c r="I5" s="47">
        <v>12.95336462859972</v>
      </c>
      <c r="J5" s="15">
        <v>2.3946416600906519</v>
      </c>
    </row>
    <row r="6" spans="1:10" ht="15.75" x14ac:dyDescent="0.25">
      <c r="A6" s="273"/>
      <c r="B6" s="165" t="s">
        <v>6</v>
      </c>
      <c r="C6" s="81">
        <v>0.82197359245034995</v>
      </c>
      <c r="D6" s="20">
        <v>0.11030340717801319</v>
      </c>
      <c r="E6" s="82">
        <v>22.313682884646429</v>
      </c>
      <c r="F6" s="21">
        <v>0.49961541557819589</v>
      </c>
      <c r="G6" s="83">
        <v>66.338275032039419</v>
      </c>
      <c r="H6" s="20">
        <v>0.5678596349886923</v>
      </c>
      <c r="I6" s="82">
        <v>10.52606849086381</v>
      </c>
      <c r="J6" s="20">
        <v>0.34288336346590242</v>
      </c>
    </row>
    <row r="7" spans="1:10" ht="15.75" x14ac:dyDescent="0.25">
      <c r="A7" s="272" t="s">
        <v>74</v>
      </c>
      <c r="B7" s="164" t="s">
        <v>4</v>
      </c>
      <c r="C7" s="78">
        <v>0</v>
      </c>
      <c r="D7" s="15" t="s">
        <v>82</v>
      </c>
      <c r="E7" s="84">
        <v>7.9591095461237202</v>
      </c>
      <c r="F7" s="16">
        <v>2.255600532098796</v>
      </c>
      <c r="G7" s="80">
        <v>74.507243813518656</v>
      </c>
      <c r="H7" s="15">
        <v>3.8780209481584764</v>
      </c>
      <c r="I7" s="84">
        <v>17.53364664035762</v>
      </c>
      <c r="J7" s="15">
        <v>3.1530893957156132</v>
      </c>
    </row>
    <row r="8" spans="1:10" ht="15.75" x14ac:dyDescent="0.25">
      <c r="A8" s="273"/>
      <c r="B8" s="165" t="s">
        <v>6</v>
      </c>
      <c r="C8" s="78">
        <v>0.81583942344045079</v>
      </c>
      <c r="D8" s="15">
        <v>0.114397168635506</v>
      </c>
      <c r="E8" s="84">
        <v>20.83030107666141</v>
      </c>
      <c r="F8" s="16">
        <v>0.47202556804638329</v>
      </c>
      <c r="G8" s="80">
        <v>66.580288785714572</v>
      </c>
      <c r="H8" s="15">
        <v>0.55810095155328487</v>
      </c>
      <c r="I8" s="84">
        <v>11.77357071418357</v>
      </c>
      <c r="J8" s="15">
        <v>0.37582924052943423</v>
      </c>
    </row>
    <row r="9" spans="1:10" ht="15.75" x14ac:dyDescent="0.25">
      <c r="A9" s="272" t="s">
        <v>75</v>
      </c>
      <c r="B9" s="164" t="s">
        <v>4</v>
      </c>
      <c r="C9" s="85">
        <v>0</v>
      </c>
      <c r="D9" s="55" t="s">
        <v>82</v>
      </c>
      <c r="E9" s="47">
        <v>4.3127306264819172</v>
      </c>
      <c r="F9" s="79">
        <v>1.7447499167381393</v>
      </c>
      <c r="G9" s="43">
        <v>76.113529197715863</v>
      </c>
      <c r="H9" s="55">
        <v>3.2827403920565383</v>
      </c>
      <c r="I9" s="47">
        <v>19.573740175802211</v>
      </c>
      <c r="J9" s="55">
        <v>2.9455359161400079</v>
      </c>
    </row>
    <row r="10" spans="1:10" ht="15.75" x14ac:dyDescent="0.25">
      <c r="A10" s="273"/>
      <c r="B10" s="165" t="s">
        <v>6</v>
      </c>
      <c r="C10" s="81">
        <v>0.49657246191249038</v>
      </c>
      <c r="D10" s="20">
        <v>8.2456493998366895E-2</v>
      </c>
      <c r="E10" s="82">
        <v>14.458234134969899</v>
      </c>
      <c r="F10" s="21">
        <v>0.42588694938154659</v>
      </c>
      <c r="G10" s="83">
        <v>71.516112130459831</v>
      </c>
      <c r="H10" s="20">
        <v>0.54401130374766971</v>
      </c>
      <c r="I10" s="82">
        <v>13.52908127265778</v>
      </c>
      <c r="J10" s="20">
        <v>0.39807052633479112</v>
      </c>
    </row>
    <row r="11" spans="1:10" ht="15.75" x14ac:dyDescent="0.25">
      <c r="A11" s="272" t="s">
        <v>76</v>
      </c>
      <c r="B11" s="164" t="s">
        <v>4</v>
      </c>
      <c r="C11" s="78">
        <v>0</v>
      </c>
      <c r="D11" s="15" t="s">
        <v>82</v>
      </c>
      <c r="E11" s="84">
        <v>7.6303827068639496</v>
      </c>
      <c r="F11" s="16">
        <v>1.9717783377375899</v>
      </c>
      <c r="G11" s="80">
        <v>70.719384068164302</v>
      </c>
      <c r="H11" s="15">
        <v>3.9653123741243776</v>
      </c>
      <c r="I11" s="84">
        <v>21.65023322497175</v>
      </c>
      <c r="J11" s="15">
        <v>3.7432599835849176</v>
      </c>
    </row>
    <row r="12" spans="1:10" ht="15.75" x14ac:dyDescent="0.25">
      <c r="A12" s="273"/>
      <c r="B12" s="165" t="s">
        <v>7</v>
      </c>
      <c r="C12" s="78">
        <v>1.17737605754395</v>
      </c>
      <c r="D12" s="15">
        <v>0.12670203735538091</v>
      </c>
      <c r="E12" s="84">
        <v>26.715771939202469</v>
      </c>
      <c r="F12" s="16">
        <v>0.49253432376998652</v>
      </c>
      <c r="G12" s="80">
        <v>60.757955983259421</v>
      </c>
      <c r="H12" s="15">
        <v>0.5672349266822051</v>
      </c>
      <c r="I12" s="84">
        <v>11.34889601999415</v>
      </c>
      <c r="J12" s="15">
        <v>0.37351361661146187</v>
      </c>
    </row>
    <row r="13" spans="1:10" ht="15.75" x14ac:dyDescent="0.25">
      <c r="A13" s="272" t="s">
        <v>77</v>
      </c>
      <c r="B13" s="164" t="s">
        <v>4</v>
      </c>
      <c r="C13" s="85">
        <v>0</v>
      </c>
      <c r="D13" s="55" t="s">
        <v>82</v>
      </c>
      <c r="E13" s="47">
        <v>0</v>
      </c>
      <c r="F13" s="79" t="s">
        <v>82</v>
      </c>
      <c r="G13" s="43">
        <v>64.537166802069535</v>
      </c>
      <c r="H13" s="55">
        <v>4.0575087927119098</v>
      </c>
      <c r="I13" s="47">
        <v>35.462833197930458</v>
      </c>
      <c r="J13" s="55">
        <v>4.0575087927119116</v>
      </c>
    </row>
    <row r="14" spans="1:10" ht="15.75" x14ac:dyDescent="0.25">
      <c r="A14" s="273"/>
      <c r="B14" s="165" t="s">
        <v>7</v>
      </c>
      <c r="C14" s="81">
        <v>0.46086586855981782</v>
      </c>
      <c r="D14" s="20">
        <v>7.9796536757281503E-2</v>
      </c>
      <c r="E14" s="82">
        <v>10.92575019366198</v>
      </c>
      <c r="F14" s="21">
        <v>0.3523230934497556</v>
      </c>
      <c r="G14" s="83">
        <v>72.700005774860315</v>
      </c>
      <c r="H14" s="20">
        <v>0.52210166269983194</v>
      </c>
      <c r="I14" s="82">
        <v>15.91337816291788</v>
      </c>
      <c r="J14" s="20">
        <v>0.4237359167365044</v>
      </c>
    </row>
    <row r="15" spans="1:10" ht="15.75" x14ac:dyDescent="0.25">
      <c r="A15" s="272" t="s">
        <v>78</v>
      </c>
      <c r="B15" s="164" t="s">
        <v>4</v>
      </c>
      <c r="C15" s="78">
        <v>0.75287334367868253</v>
      </c>
      <c r="D15" s="15">
        <v>0.60855952084595677</v>
      </c>
      <c r="E15" s="84">
        <v>15.00284961134752</v>
      </c>
      <c r="F15" s="16">
        <v>3.0167973946557551</v>
      </c>
      <c r="G15" s="80">
        <v>71.267992590710023</v>
      </c>
      <c r="H15" s="15">
        <v>3.4336191156177271</v>
      </c>
      <c r="I15" s="84">
        <v>12.976284454263769</v>
      </c>
      <c r="J15" s="15">
        <v>2.5887543235539745</v>
      </c>
    </row>
    <row r="16" spans="1:10" ht="15.75" x14ac:dyDescent="0.25">
      <c r="A16" s="274"/>
      <c r="B16" s="165" t="s">
        <v>7</v>
      </c>
      <c r="C16" s="78">
        <v>1.896510202044607</v>
      </c>
      <c r="D16" s="15">
        <v>0.16607920434194001</v>
      </c>
      <c r="E16" s="84">
        <v>39.006297968262359</v>
      </c>
      <c r="F16" s="16">
        <v>0.55693127868238801</v>
      </c>
      <c r="G16" s="80">
        <v>53.314086248406902</v>
      </c>
      <c r="H16" s="15">
        <v>0.5847188683277601</v>
      </c>
      <c r="I16" s="84">
        <v>5.7831055812861338</v>
      </c>
      <c r="J16" s="15">
        <v>0.28270158738477552</v>
      </c>
    </row>
    <row r="17" spans="1:10" ht="15.75" x14ac:dyDescent="0.25">
      <c r="A17" s="272" t="s">
        <v>79</v>
      </c>
      <c r="B17" s="164" t="s">
        <v>4</v>
      </c>
      <c r="C17" s="85">
        <v>0</v>
      </c>
      <c r="D17" s="55" t="s">
        <v>82</v>
      </c>
      <c r="E17" s="47">
        <v>52.090409402170103</v>
      </c>
      <c r="F17" s="79">
        <v>3.6206609949437256</v>
      </c>
      <c r="G17" s="43">
        <v>44.053242088078363</v>
      </c>
      <c r="H17" s="55">
        <v>3.7456619786419316</v>
      </c>
      <c r="I17" s="47">
        <v>3.856348509751546</v>
      </c>
      <c r="J17" s="55">
        <v>1.3891491941865717</v>
      </c>
    </row>
    <row r="18" spans="1:10" ht="15.75" x14ac:dyDescent="0.25">
      <c r="A18" s="273"/>
      <c r="B18" s="165" t="s">
        <v>7</v>
      </c>
      <c r="C18" s="81">
        <v>2.6188252484736521</v>
      </c>
      <c r="D18" s="20">
        <v>0.19947865857090269</v>
      </c>
      <c r="E18" s="82">
        <v>51.282940803424388</v>
      </c>
      <c r="F18" s="21">
        <v>0.57243776261776613</v>
      </c>
      <c r="G18" s="83">
        <v>40.622962541772772</v>
      </c>
      <c r="H18" s="20">
        <v>0.57184644098459703</v>
      </c>
      <c r="I18" s="82">
        <v>5.4752714063291874</v>
      </c>
      <c r="J18" s="20">
        <v>0.26174101695895757</v>
      </c>
    </row>
    <row r="19" spans="1:10" ht="15.75" x14ac:dyDescent="0.25">
      <c r="A19" s="274" t="s">
        <v>80</v>
      </c>
      <c r="B19" s="164" t="s">
        <v>4</v>
      </c>
      <c r="C19" s="78">
        <v>0</v>
      </c>
      <c r="D19" s="15" t="s">
        <v>82</v>
      </c>
      <c r="E19" s="84">
        <v>8.8246723219646466</v>
      </c>
      <c r="F19" s="16">
        <v>2.0951707238401038</v>
      </c>
      <c r="G19" s="80">
        <v>77.769765579230764</v>
      </c>
      <c r="H19" s="15">
        <v>3.4795330696103899</v>
      </c>
      <c r="I19" s="84">
        <v>13.40556209880457</v>
      </c>
      <c r="J19" s="15">
        <v>2.7617983067606384</v>
      </c>
    </row>
    <row r="20" spans="1:10" ht="15.75" x14ac:dyDescent="0.25">
      <c r="A20" s="273"/>
      <c r="B20" s="165" t="s">
        <v>7</v>
      </c>
      <c r="C20" s="78">
        <v>0.94163571103876276</v>
      </c>
      <c r="D20" s="15">
        <v>0.1117832844831101</v>
      </c>
      <c r="E20" s="84">
        <v>20.842399685438089</v>
      </c>
      <c r="F20" s="16">
        <v>0.45905802826705111</v>
      </c>
      <c r="G20" s="80">
        <v>66.847052442926383</v>
      </c>
      <c r="H20" s="15">
        <v>0.56774830122819953</v>
      </c>
      <c r="I20" s="84">
        <v>11.36891216059677</v>
      </c>
      <c r="J20" s="15">
        <v>0.37867171325116372</v>
      </c>
    </row>
    <row r="21" spans="1:10" ht="15.75" x14ac:dyDescent="0.25">
      <c r="A21" s="272" t="s">
        <v>81</v>
      </c>
      <c r="B21" s="164" t="s">
        <v>4</v>
      </c>
      <c r="C21" s="85">
        <v>0</v>
      </c>
      <c r="D21" s="55" t="s">
        <v>82</v>
      </c>
      <c r="E21" s="47">
        <v>8.7568383198200088</v>
      </c>
      <c r="F21" s="79">
        <v>2.2037545555557214</v>
      </c>
      <c r="G21" s="43">
        <v>75.328053995581385</v>
      </c>
      <c r="H21" s="55">
        <v>3.5939434575475246</v>
      </c>
      <c r="I21" s="47">
        <v>15.915107684598601</v>
      </c>
      <c r="J21" s="55">
        <v>2.9169623162339908</v>
      </c>
    </row>
    <row r="22" spans="1:10" ht="15.75" x14ac:dyDescent="0.25">
      <c r="A22" s="273"/>
      <c r="B22" s="165" t="s">
        <v>7</v>
      </c>
      <c r="C22" s="81">
        <v>0.71989732609518886</v>
      </c>
      <c r="D22" s="20">
        <v>9.8187721977378004E-2</v>
      </c>
      <c r="E22" s="82">
        <v>21.227155545773488</v>
      </c>
      <c r="F22" s="21">
        <v>0.47135613392881709</v>
      </c>
      <c r="G22" s="83">
        <v>63.932344499546517</v>
      </c>
      <c r="H22" s="20">
        <v>0.58273903882021438</v>
      </c>
      <c r="I22" s="82">
        <v>14.120602628584789</v>
      </c>
      <c r="J22" s="20">
        <v>0.41057299449173379</v>
      </c>
    </row>
    <row r="23" spans="1:10" x14ac:dyDescent="0.25">
      <c r="A23" s="209" t="s">
        <v>72</v>
      </c>
    </row>
  </sheetData>
  <mergeCells count="13">
    <mergeCell ref="A7:A8"/>
    <mergeCell ref="C3:D3"/>
    <mergeCell ref="E3:F3"/>
    <mergeCell ref="G3:H3"/>
    <mergeCell ref="I3:J3"/>
    <mergeCell ref="A5:A6"/>
    <mergeCell ref="A9:A10"/>
    <mergeCell ref="A11:A12"/>
    <mergeCell ref="A13:A14"/>
    <mergeCell ref="A21:A22"/>
    <mergeCell ref="A15:A16"/>
    <mergeCell ref="A17:A18"/>
    <mergeCell ref="A19:A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24F2-20D3-4AA3-8094-AEA080BFD88E}">
  <dimension ref="A1:J15"/>
  <sheetViews>
    <sheetView zoomScale="115" zoomScaleNormal="115" workbookViewId="0"/>
  </sheetViews>
  <sheetFormatPr defaultRowHeight="15" x14ac:dyDescent="0.25"/>
  <cols>
    <col min="1" max="1" width="33" customWidth="1"/>
  </cols>
  <sheetData>
    <row r="1" spans="1:10" x14ac:dyDescent="0.25">
      <c r="A1" s="1" t="s">
        <v>240</v>
      </c>
      <c r="B1" s="24"/>
      <c r="C1" s="24"/>
      <c r="D1" s="24"/>
      <c r="E1" s="24"/>
    </row>
    <row r="2" spans="1:10" x14ac:dyDescent="0.25">
      <c r="A2" s="24"/>
      <c r="B2" s="24"/>
      <c r="C2" s="24"/>
      <c r="D2" s="24"/>
      <c r="E2" s="24"/>
    </row>
    <row r="3" spans="1:10" x14ac:dyDescent="0.25">
      <c r="A3" s="2"/>
      <c r="B3" s="253" t="s">
        <v>4</v>
      </c>
      <c r="C3" s="254"/>
      <c r="D3" s="255" t="s">
        <v>7</v>
      </c>
      <c r="E3" s="245"/>
    </row>
    <row r="4" spans="1:10" x14ac:dyDescent="0.25">
      <c r="A4" s="24"/>
      <c r="B4" s="40" t="s">
        <v>19</v>
      </c>
      <c r="C4" s="4" t="s">
        <v>20</v>
      </c>
      <c r="D4" s="48" t="s">
        <v>19</v>
      </c>
      <c r="E4" s="4" t="s">
        <v>20</v>
      </c>
      <c r="I4" t="s">
        <v>4</v>
      </c>
      <c r="J4" t="s">
        <v>7</v>
      </c>
    </row>
    <row r="5" spans="1:10" x14ac:dyDescent="0.25">
      <c r="A5" s="51" t="s">
        <v>187</v>
      </c>
      <c r="B5" s="175">
        <v>-0.18361602291198681</v>
      </c>
      <c r="C5" s="179">
        <v>5.3070189198743001E-3</v>
      </c>
      <c r="D5" s="176">
        <v>-0.18000253376861119</v>
      </c>
      <c r="E5" s="179">
        <v>2.6012409747315241E-2</v>
      </c>
      <c r="H5" s="24" t="s">
        <v>188</v>
      </c>
      <c r="I5" s="139">
        <v>-0.18361602291198681</v>
      </c>
      <c r="J5" s="139">
        <v>-0.18000253376861119</v>
      </c>
    </row>
    <row r="6" spans="1:10" x14ac:dyDescent="0.25">
      <c r="A6" s="52" t="s">
        <v>51</v>
      </c>
      <c r="B6" s="201">
        <v>0.17312707234693389</v>
      </c>
      <c r="C6" s="180">
        <v>5.0853240500241996E-3</v>
      </c>
      <c r="D6" s="178">
        <v>0.1682858359284527</v>
      </c>
      <c r="E6" s="180">
        <v>2.6306366177352759E-2</v>
      </c>
      <c r="H6" s="24" t="s">
        <v>51</v>
      </c>
      <c r="I6" s="139">
        <v>0.17312707234693389</v>
      </c>
      <c r="J6" s="139">
        <v>0.1682858359284527</v>
      </c>
    </row>
    <row r="7" spans="1:10" x14ac:dyDescent="0.25">
      <c r="A7" s="23" t="s">
        <v>23</v>
      </c>
      <c r="B7" s="24"/>
      <c r="C7" s="24"/>
      <c r="D7" s="24"/>
      <c r="E7" s="24"/>
    </row>
    <row r="14" spans="1:10" x14ac:dyDescent="0.25">
      <c r="D14" s="24"/>
      <c r="E14" s="139"/>
      <c r="F14" s="139"/>
    </row>
    <row r="15" spans="1:10" x14ac:dyDescent="0.25">
      <c r="D15" s="24"/>
      <c r="E15" s="139"/>
      <c r="F15" s="139"/>
    </row>
  </sheetData>
  <mergeCells count="2">
    <mergeCell ref="B3:C3"/>
    <mergeCell ref="D3:E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2778-36B0-4D8D-9C24-145D40778DC6}">
  <dimension ref="A1:D11"/>
  <sheetViews>
    <sheetView workbookViewId="0">
      <selection activeCell="A11" sqref="A11"/>
    </sheetView>
  </sheetViews>
  <sheetFormatPr defaultRowHeight="15" x14ac:dyDescent="0.25"/>
  <cols>
    <col min="1" max="1" width="28" customWidth="1"/>
    <col min="2" max="2" width="10.42578125" customWidth="1"/>
  </cols>
  <sheetData>
    <row r="1" spans="1:4" x14ac:dyDescent="0.25">
      <c r="A1" s="25" t="s">
        <v>83</v>
      </c>
      <c r="B1" s="25"/>
    </row>
    <row r="3" spans="1:4" x14ac:dyDescent="0.25">
      <c r="A3" s="54"/>
      <c r="B3" s="87" t="s">
        <v>21</v>
      </c>
      <c r="C3" s="102" t="s">
        <v>19</v>
      </c>
      <c r="D3" s="42" t="s">
        <v>20</v>
      </c>
    </row>
    <row r="4" spans="1:4" x14ac:dyDescent="0.25">
      <c r="A4" s="51" t="s">
        <v>25</v>
      </c>
      <c r="B4" s="78">
        <v>22</v>
      </c>
      <c r="C4" s="89">
        <v>0.59</v>
      </c>
      <c r="D4" s="55">
        <v>0.12</v>
      </c>
    </row>
    <row r="5" spans="1:4" x14ac:dyDescent="0.25">
      <c r="A5" s="57" t="s">
        <v>60</v>
      </c>
      <c r="B5" s="78">
        <v>78</v>
      </c>
      <c r="C5" s="89">
        <v>0.56999999999999995</v>
      </c>
      <c r="D5" s="15">
        <v>7.0000000000000007E-2</v>
      </c>
    </row>
    <row r="6" spans="1:4" x14ac:dyDescent="0.25">
      <c r="A6" s="51" t="s">
        <v>58</v>
      </c>
      <c r="B6" s="85">
        <v>19.3</v>
      </c>
      <c r="C6" s="104">
        <v>0.94</v>
      </c>
      <c r="D6" s="55">
        <v>0.15</v>
      </c>
    </row>
    <row r="7" spans="1:4" x14ac:dyDescent="0.25">
      <c r="A7" s="57" t="s">
        <v>56</v>
      </c>
      <c r="B7" s="78">
        <v>17.8</v>
      </c>
      <c r="C7" s="89">
        <v>0.49</v>
      </c>
      <c r="D7" s="15">
        <v>0.16</v>
      </c>
    </row>
    <row r="8" spans="1:4" x14ac:dyDescent="0.25">
      <c r="A8" s="57" t="s">
        <v>27</v>
      </c>
      <c r="B8" s="78">
        <v>17.5</v>
      </c>
      <c r="C8" s="90">
        <v>0.38</v>
      </c>
      <c r="D8" s="15">
        <v>0.12</v>
      </c>
    </row>
    <row r="9" spans="1:4" ht="16.5" customHeight="1" x14ac:dyDescent="0.25">
      <c r="A9" s="59" t="s">
        <v>26</v>
      </c>
      <c r="B9" s="103">
        <v>15.4</v>
      </c>
      <c r="C9" s="90">
        <v>0.46</v>
      </c>
      <c r="D9" s="15">
        <v>0.1</v>
      </c>
    </row>
    <row r="10" spans="1:4" x14ac:dyDescent="0.25">
      <c r="A10" s="52" t="s">
        <v>99</v>
      </c>
      <c r="B10" s="81">
        <v>30</v>
      </c>
      <c r="C10" s="94">
        <v>0.55000000000000004</v>
      </c>
      <c r="D10" s="20">
        <v>0.12</v>
      </c>
    </row>
    <row r="11" spans="1:4" x14ac:dyDescent="0.25">
      <c r="A11" s="23" t="s">
        <v>23</v>
      </c>
      <c r="B11" s="25"/>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A737-7663-4765-BF9F-F207F9985735}">
  <dimension ref="A1:N21"/>
  <sheetViews>
    <sheetView workbookViewId="0">
      <selection activeCell="E3" sqref="E3:F3"/>
    </sheetView>
  </sheetViews>
  <sheetFormatPr defaultRowHeight="15" x14ac:dyDescent="0.25"/>
  <cols>
    <col min="1" max="1" width="58.7109375" customWidth="1"/>
  </cols>
  <sheetData>
    <row r="1" spans="1:14" ht="18" customHeight="1" x14ac:dyDescent="0.25">
      <c r="A1" s="1" t="s">
        <v>84</v>
      </c>
    </row>
    <row r="2" spans="1:14" ht="18" customHeight="1" x14ac:dyDescent="0.25">
      <c r="A2" s="1"/>
    </row>
    <row r="3" spans="1:14" ht="37.9" customHeight="1" x14ac:dyDescent="0.25">
      <c r="A3" s="276"/>
      <c r="B3" s="277"/>
      <c r="C3" s="254" t="s">
        <v>28</v>
      </c>
      <c r="D3" s="265"/>
      <c r="E3" s="275" t="s">
        <v>29</v>
      </c>
      <c r="F3" s="280"/>
      <c r="G3" s="265" t="s">
        <v>30</v>
      </c>
      <c r="H3" s="265"/>
      <c r="I3" s="275" t="s">
        <v>31</v>
      </c>
      <c r="J3" s="280"/>
      <c r="K3" s="265" t="s">
        <v>32</v>
      </c>
      <c r="L3" s="265"/>
      <c r="M3" s="275" t="s">
        <v>33</v>
      </c>
      <c r="N3" s="265"/>
    </row>
    <row r="4" spans="1:14" x14ac:dyDescent="0.25">
      <c r="A4" s="278"/>
      <c r="B4" s="279"/>
      <c r="C4" s="181" t="s">
        <v>21</v>
      </c>
      <c r="D4" s="182" t="s">
        <v>20</v>
      </c>
      <c r="E4" s="183" t="s">
        <v>21</v>
      </c>
      <c r="F4" s="184" t="s">
        <v>20</v>
      </c>
      <c r="G4" s="182" t="s">
        <v>21</v>
      </c>
      <c r="H4" s="182" t="s">
        <v>20</v>
      </c>
      <c r="I4" s="183" t="s">
        <v>21</v>
      </c>
      <c r="J4" s="184" t="s">
        <v>20</v>
      </c>
      <c r="K4" s="182" t="s">
        <v>21</v>
      </c>
      <c r="L4" s="182" t="s">
        <v>20</v>
      </c>
      <c r="M4" s="183" t="s">
        <v>21</v>
      </c>
      <c r="N4" s="182" t="s">
        <v>20</v>
      </c>
    </row>
    <row r="5" spans="1:14" x14ac:dyDescent="0.25">
      <c r="A5" s="256" t="s">
        <v>48</v>
      </c>
      <c r="B5" s="204" t="s">
        <v>4</v>
      </c>
      <c r="C5" s="78">
        <v>8.2068337963558573</v>
      </c>
      <c r="D5" s="15">
        <v>2.2590851606598203</v>
      </c>
      <c r="E5" s="47">
        <v>3.399037669763568</v>
      </c>
      <c r="F5" s="79">
        <v>1.6276340437531351</v>
      </c>
      <c r="G5" s="43">
        <v>2.4384522341140689</v>
      </c>
      <c r="H5" s="55">
        <v>1.2102547619392541</v>
      </c>
      <c r="I5" s="47">
        <v>35.280292594594677</v>
      </c>
      <c r="J5" s="79">
        <v>3.6972910611679062</v>
      </c>
      <c r="K5" s="43">
        <v>48.511304453494837</v>
      </c>
      <c r="L5" s="55">
        <v>3.8968666171749753</v>
      </c>
      <c r="M5" s="84">
        <v>2.164079251676974</v>
      </c>
      <c r="N5" s="15">
        <v>1.2669487195782181</v>
      </c>
    </row>
    <row r="6" spans="1:14" x14ac:dyDescent="0.25">
      <c r="A6" s="257"/>
      <c r="B6" s="205" t="s">
        <v>6</v>
      </c>
      <c r="C6" s="78">
        <v>11.68289710008515</v>
      </c>
      <c r="D6" s="15">
        <v>0.35119236330521181</v>
      </c>
      <c r="E6" s="84">
        <v>9.1472773541126671</v>
      </c>
      <c r="F6" s="16">
        <v>0.3328440214384229</v>
      </c>
      <c r="G6" s="80">
        <v>7.3073552541036264</v>
      </c>
      <c r="H6" s="15">
        <v>0.29583583022569138</v>
      </c>
      <c r="I6" s="84">
        <v>50.534274785780298</v>
      </c>
      <c r="J6" s="16">
        <v>0.52328800554819777</v>
      </c>
      <c r="K6" s="80">
        <v>14.370440762488069</v>
      </c>
      <c r="L6" s="15">
        <v>0.36930142610002248</v>
      </c>
      <c r="M6" s="84">
        <v>6.9577547434301863</v>
      </c>
      <c r="N6" s="15">
        <v>0.28831083489004772</v>
      </c>
    </row>
    <row r="7" spans="1:14" x14ac:dyDescent="0.25">
      <c r="A7" s="256" t="s">
        <v>37</v>
      </c>
      <c r="B7" s="204" t="s">
        <v>4</v>
      </c>
      <c r="C7" s="85">
        <v>8.8641080328680122</v>
      </c>
      <c r="D7" s="55">
        <v>2.3634164037757461</v>
      </c>
      <c r="E7" s="47">
        <v>14.642374561909079</v>
      </c>
      <c r="F7" s="79">
        <v>2.8492036621524401</v>
      </c>
      <c r="G7" s="43">
        <v>18.52342703797262</v>
      </c>
      <c r="H7" s="55">
        <v>3.3791432138255635</v>
      </c>
      <c r="I7" s="47">
        <v>37.749989176337138</v>
      </c>
      <c r="J7" s="79">
        <v>4.0916797856165532</v>
      </c>
      <c r="K7" s="43">
        <v>15.422124985554159</v>
      </c>
      <c r="L7" s="55">
        <v>2.896263167395797</v>
      </c>
      <c r="M7" s="47">
        <v>4.7979762053589887</v>
      </c>
      <c r="N7" s="55">
        <v>1.8441866102553044</v>
      </c>
    </row>
    <row r="8" spans="1:14" x14ac:dyDescent="0.25">
      <c r="A8" s="257"/>
      <c r="B8" s="205" t="s">
        <v>6</v>
      </c>
      <c r="C8" s="81">
        <v>16.31481310971839</v>
      </c>
      <c r="D8" s="20">
        <v>0.42542567812322629</v>
      </c>
      <c r="E8" s="82">
        <v>19.841718547219699</v>
      </c>
      <c r="F8" s="21">
        <v>0.46811357824329342</v>
      </c>
      <c r="G8" s="83">
        <v>21.983964088397389</v>
      </c>
      <c r="H8" s="20">
        <v>0.47053709825657242</v>
      </c>
      <c r="I8" s="82">
        <v>22.88643747018704</v>
      </c>
      <c r="J8" s="21">
        <v>0.47954238629262158</v>
      </c>
      <c r="K8" s="83">
        <v>6.8223642590237938</v>
      </c>
      <c r="L8" s="20">
        <v>0.26254424467376652</v>
      </c>
      <c r="M8" s="82">
        <v>12.15070252545369</v>
      </c>
      <c r="N8" s="20">
        <v>0.37504067132172753</v>
      </c>
    </row>
    <row r="9" spans="1:14" x14ac:dyDescent="0.25">
      <c r="A9" s="256" t="s">
        <v>86</v>
      </c>
      <c r="B9" s="204" t="s">
        <v>4</v>
      </c>
      <c r="C9" s="78">
        <v>4.1467928254978288</v>
      </c>
      <c r="D9" s="15">
        <v>1.8704261568083114</v>
      </c>
      <c r="E9" s="84">
        <v>4.829213585807838</v>
      </c>
      <c r="F9" s="16">
        <v>1.7922432119346092</v>
      </c>
      <c r="G9" s="80">
        <v>8.1732446493188551</v>
      </c>
      <c r="H9" s="15">
        <v>2.1135152337838177</v>
      </c>
      <c r="I9" s="84">
        <v>46.190857244066578</v>
      </c>
      <c r="J9" s="16">
        <v>3.9896123209877326</v>
      </c>
      <c r="K9" s="80">
        <v>35.393402899148512</v>
      </c>
      <c r="L9" s="15">
        <v>3.9840220963023998</v>
      </c>
      <c r="M9" s="84">
        <v>1.266488796160375</v>
      </c>
      <c r="N9" s="15">
        <v>0.9554568437904527</v>
      </c>
    </row>
    <row r="10" spans="1:14" x14ac:dyDescent="0.25">
      <c r="A10" s="257"/>
      <c r="B10" s="205" t="s">
        <v>7</v>
      </c>
      <c r="C10" s="78">
        <v>16.30740762203995</v>
      </c>
      <c r="D10" s="15">
        <v>0.39743510005466171</v>
      </c>
      <c r="E10" s="84">
        <v>7.9898093681520059</v>
      </c>
      <c r="F10" s="16">
        <v>0.31446423209973601</v>
      </c>
      <c r="G10" s="80">
        <v>8.2531084458004944</v>
      </c>
      <c r="H10" s="15">
        <v>0.31121310619880937</v>
      </c>
      <c r="I10" s="84">
        <v>46.635083643712427</v>
      </c>
      <c r="J10" s="16">
        <v>0.50222513593954488</v>
      </c>
      <c r="K10" s="80">
        <v>12.46363760055363</v>
      </c>
      <c r="L10" s="15">
        <v>0.35402285414781481</v>
      </c>
      <c r="M10" s="84">
        <v>8.3509533197414871</v>
      </c>
      <c r="N10" s="15">
        <v>0.31241418113755293</v>
      </c>
    </row>
    <row r="11" spans="1:14" x14ac:dyDescent="0.25">
      <c r="A11" s="256" t="s">
        <v>38</v>
      </c>
      <c r="B11" s="204" t="s">
        <v>4</v>
      </c>
      <c r="C11" s="85">
        <v>6.2376118470895214</v>
      </c>
      <c r="D11" s="55">
        <v>2.1882448798804299</v>
      </c>
      <c r="E11" s="47">
        <v>16.92157398029881</v>
      </c>
      <c r="F11" s="79">
        <v>3.0690976565252841</v>
      </c>
      <c r="G11" s="43">
        <v>32.682454053868248</v>
      </c>
      <c r="H11" s="55">
        <v>3.9074418454761441</v>
      </c>
      <c r="I11" s="47">
        <v>38.076657074767262</v>
      </c>
      <c r="J11" s="79">
        <v>3.8630360725781525</v>
      </c>
      <c r="K11" s="43">
        <v>3.9139455430832859</v>
      </c>
      <c r="L11" s="55">
        <v>1.3035389947374489</v>
      </c>
      <c r="M11" s="47">
        <v>2.1677575008928671</v>
      </c>
      <c r="N11" s="55">
        <v>1.2325386065193957</v>
      </c>
    </row>
    <row r="12" spans="1:14" x14ac:dyDescent="0.25">
      <c r="A12" s="257"/>
      <c r="B12" s="205" t="s">
        <v>6</v>
      </c>
      <c r="C12" s="81">
        <v>28.950011340633662</v>
      </c>
      <c r="D12" s="20">
        <v>0.48974026640786072</v>
      </c>
      <c r="E12" s="82">
        <v>19.523625294949181</v>
      </c>
      <c r="F12" s="21">
        <v>0.49009918256604779</v>
      </c>
      <c r="G12" s="83">
        <v>15.321105378052341</v>
      </c>
      <c r="H12" s="20">
        <v>0.42658559270519669</v>
      </c>
      <c r="I12" s="82">
        <v>13.411814707346441</v>
      </c>
      <c r="J12" s="21">
        <v>0.37830376678984429</v>
      </c>
      <c r="K12" s="83">
        <v>1.7556572686090379</v>
      </c>
      <c r="L12" s="20">
        <v>0.15167295481414819</v>
      </c>
      <c r="M12" s="82">
        <v>21.037786010409349</v>
      </c>
      <c r="N12" s="20">
        <v>0.45615155678035457</v>
      </c>
    </row>
    <row r="13" spans="1:14" x14ac:dyDescent="0.25">
      <c r="A13" s="256" t="s">
        <v>39</v>
      </c>
      <c r="B13" s="204" t="s">
        <v>4</v>
      </c>
      <c r="C13" s="78">
        <v>11.04181445980552</v>
      </c>
      <c r="D13" s="15">
        <v>2.7062218552697805</v>
      </c>
      <c r="E13" s="84">
        <v>17.716763846448249</v>
      </c>
      <c r="F13" s="16">
        <v>3.4999506697416081</v>
      </c>
      <c r="G13" s="80">
        <v>24.64555972697983</v>
      </c>
      <c r="H13" s="15">
        <v>3.8646120698284103</v>
      </c>
      <c r="I13" s="84">
        <v>36.808786548432913</v>
      </c>
      <c r="J13" s="16">
        <v>3.9489839826688797</v>
      </c>
      <c r="K13" s="80">
        <v>5.208574236765724</v>
      </c>
      <c r="L13" s="15">
        <v>1.5443314948101761</v>
      </c>
      <c r="M13" s="84">
        <v>4.5785011815677779</v>
      </c>
      <c r="N13" s="15">
        <v>1.7746531750801366</v>
      </c>
    </row>
    <row r="14" spans="1:14" x14ac:dyDescent="0.25">
      <c r="A14" s="257"/>
      <c r="B14" s="205" t="s">
        <v>6</v>
      </c>
      <c r="C14" s="78">
        <v>23.5510683765275</v>
      </c>
      <c r="D14" s="15">
        <v>0.49218963641937441</v>
      </c>
      <c r="E14" s="84">
        <v>16.323386945016011</v>
      </c>
      <c r="F14" s="16">
        <v>0.43701888188028021</v>
      </c>
      <c r="G14" s="80">
        <v>11.08190235125705</v>
      </c>
      <c r="H14" s="15">
        <v>0.36574238215939719</v>
      </c>
      <c r="I14" s="84">
        <v>28.29460081247089</v>
      </c>
      <c r="J14" s="16">
        <v>0.48824800994284512</v>
      </c>
      <c r="K14" s="80">
        <v>6.9312991400683597</v>
      </c>
      <c r="L14" s="15">
        <v>0.2512558507838607</v>
      </c>
      <c r="M14" s="84">
        <v>13.817742374660201</v>
      </c>
      <c r="N14" s="15">
        <v>0.40541961420353773</v>
      </c>
    </row>
    <row r="15" spans="1:14" x14ac:dyDescent="0.25">
      <c r="A15" s="256" t="s">
        <v>46</v>
      </c>
      <c r="B15" s="204" t="s">
        <v>4</v>
      </c>
      <c r="C15" s="85">
        <v>10.93256869913016</v>
      </c>
      <c r="D15" s="55">
        <v>2.7280506726199909</v>
      </c>
      <c r="E15" s="47">
        <v>39.905758609315022</v>
      </c>
      <c r="F15" s="79">
        <v>3.5600819015466749</v>
      </c>
      <c r="G15" s="43">
        <v>26.034320879841751</v>
      </c>
      <c r="H15" s="55">
        <v>3.6683057346077095</v>
      </c>
      <c r="I15" s="47">
        <v>15.18778558057004</v>
      </c>
      <c r="J15" s="79">
        <v>2.8284483582468671</v>
      </c>
      <c r="K15" s="43">
        <v>3.789270652401723</v>
      </c>
      <c r="L15" s="55">
        <v>1.2142239200291904</v>
      </c>
      <c r="M15" s="47">
        <v>4.1502955787413081</v>
      </c>
      <c r="N15" s="55">
        <v>1.6159662498588503</v>
      </c>
    </row>
    <row r="16" spans="1:14" x14ac:dyDescent="0.25">
      <c r="A16" s="257"/>
      <c r="B16" s="205" t="s">
        <v>6</v>
      </c>
      <c r="C16" s="81">
        <v>26.897569815634888</v>
      </c>
      <c r="D16" s="20">
        <v>0.50517112968253219</v>
      </c>
      <c r="E16" s="82">
        <v>29.906513506299031</v>
      </c>
      <c r="F16" s="21">
        <v>0.50499763440398404</v>
      </c>
      <c r="G16" s="83">
        <v>15.16376742051211</v>
      </c>
      <c r="H16" s="20">
        <v>0.42829907866292971</v>
      </c>
      <c r="I16" s="82">
        <v>8.9809441545996069</v>
      </c>
      <c r="J16" s="21">
        <v>0.32725076174006917</v>
      </c>
      <c r="K16" s="83">
        <v>2.4213506120578212</v>
      </c>
      <c r="L16" s="20">
        <v>0.1608400345830126</v>
      </c>
      <c r="M16" s="82">
        <v>16.629854490896552</v>
      </c>
      <c r="N16" s="20">
        <v>0.43285735068736242</v>
      </c>
    </row>
    <row r="17" spans="1:14" x14ac:dyDescent="0.25">
      <c r="A17" s="256" t="s">
        <v>40</v>
      </c>
      <c r="B17" s="204" t="s">
        <v>4</v>
      </c>
      <c r="C17" s="78">
        <v>20.40944492935779</v>
      </c>
      <c r="D17" s="15">
        <v>3.3384532126179627</v>
      </c>
      <c r="E17" s="84">
        <v>19.235447377279879</v>
      </c>
      <c r="F17" s="16">
        <v>3.3597380394578926</v>
      </c>
      <c r="G17" s="80">
        <v>19.320872679917201</v>
      </c>
      <c r="H17" s="15">
        <v>3.6098357178278149</v>
      </c>
      <c r="I17" s="84">
        <v>31.220109941875759</v>
      </c>
      <c r="J17" s="16">
        <v>3.6842101251292485</v>
      </c>
      <c r="K17" s="80">
        <v>3.3464614744769121</v>
      </c>
      <c r="L17" s="15">
        <v>1.5093321340549088</v>
      </c>
      <c r="M17" s="84">
        <v>6.467663597092475</v>
      </c>
      <c r="N17" s="15">
        <v>2.035749004131115</v>
      </c>
    </row>
    <row r="18" spans="1:14" x14ac:dyDescent="0.25">
      <c r="A18" s="257"/>
      <c r="B18" s="205" t="s">
        <v>7</v>
      </c>
      <c r="C18" s="78">
        <v>31.84911749835377</v>
      </c>
      <c r="D18" s="15">
        <v>0.50503292379656406</v>
      </c>
      <c r="E18" s="84">
        <v>11.36071546381085</v>
      </c>
      <c r="F18" s="16">
        <v>0.35871116387683982</v>
      </c>
      <c r="G18" s="80">
        <v>13.414171898408799</v>
      </c>
      <c r="H18" s="15">
        <v>0.39052041164768431</v>
      </c>
      <c r="I18" s="84">
        <v>21.7426838854783</v>
      </c>
      <c r="J18" s="16">
        <v>0.4420191768517564</v>
      </c>
      <c r="K18" s="80">
        <v>2.3848197908800999</v>
      </c>
      <c r="L18" s="15">
        <v>0.18586226471916101</v>
      </c>
      <c r="M18" s="84">
        <v>19.24849146306817</v>
      </c>
      <c r="N18" s="15">
        <v>0.45435077098002619</v>
      </c>
    </row>
    <row r="19" spans="1:14" x14ac:dyDescent="0.25">
      <c r="A19" s="256" t="s">
        <v>41</v>
      </c>
      <c r="B19" s="204" t="s">
        <v>4</v>
      </c>
      <c r="C19" s="85">
        <v>14.453720844860459</v>
      </c>
      <c r="D19" s="55">
        <v>2.8990710527498806</v>
      </c>
      <c r="E19" s="47">
        <v>7.4252968628769329</v>
      </c>
      <c r="F19" s="79">
        <v>2.1272359513311492</v>
      </c>
      <c r="G19" s="43">
        <v>13.538358682246029</v>
      </c>
      <c r="H19" s="55">
        <v>2.8251194622145084</v>
      </c>
      <c r="I19" s="47">
        <v>39.337689628216822</v>
      </c>
      <c r="J19" s="79">
        <v>4.00506775482161</v>
      </c>
      <c r="K19" s="43">
        <v>15.922181773843571</v>
      </c>
      <c r="L19" s="55">
        <v>2.9979688021504951</v>
      </c>
      <c r="M19" s="47">
        <v>9.3227522079561975</v>
      </c>
      <c r="N19" s="55">
        <v>2.4623396543748219</v>
      </c>
    </row>
    <row r="20" spans="1:14" x14ac:dyDescent="0.25">
      <c r="A20" s="257"/>
      <c r="B20" s="205" t="s">
        <v>7</v>
      </c>
      <c r="C20" s="81">
        <v>19.88214076838846</v>
      </c>
      <c r="D20" s="20">
        <v>0.45643563661583542</v>
      </c>
      <c r="E20" s="82">
        <v>10.52509244707449</v>
      </c>
      <c r="F20" s="21">
        <v>0.34722236913400539</v>
      </c>
      <c r="G20" s="83">
        <v>14.17057031668401</v>
      </c>
      <c r="H20" s="20">
        <v>0.41689173194755719</v>
      </c>
      <c r="I20" s="82">
        <v>33.969195512014807</v>
      </c>
      <c r="J20" s="21">
        <v>0.52292056671933285</v>
      </c>
      <c r="K20" s="83">
        <v>7.7473492318367709</v>
      </c>
      <c r="L20" s="20">
        <v>0.29488001330514652</v>
      </c>
      <c r="M20" s="82">
        <v>13.70565172400147</v>
      </c>
      <c r="N20" s="20">
        <v>0.38816404371457219</v>
      </c>
    </row>
    <row r="21" spans="1:14" x14ac:dyDescent="0.25">
      <c r="A21" s="26" t="s">
        <v>85</v>
      </c>
    </row>
  </sheetData>
  <mergeCells count="15">
    <mergeCell ref="A17:A18"/>
    <mergeCell ref="A19:A20"/>
    <mergeCell ref="A5:A6"/>
    <mergeCell ref="A7:A8"/>
    <mergeCell ref="A9:A10"/>
    <mergeCell ref="A11:A12"/>
    <mergeCell ref="A13:A14"/>
    <mergeCell ref="A15:A16"/>
    <mergeCell ref="M3:N3"/>
    <mergeCell ref="A3:B4"/>
    <mergeCell ref="C3:D3"/>
    <mergeCell ref="E3:F3"/>
    <mergeCell ref="G3:H3"/>
    <mergeCell ref="I3:J3"/>
    <mergeCell ref="K3:L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E2E7-7400-48BD-9326-93DADAE0D987}">
  <dimension ref="A1:D11"/>
  <sheetViews>
    <sheetView workbookViewId="0">
      <selection activeCell="A11" sqref="A11"/>
    </sheetView>
  </sheetViews>
  <sheetFormatPr defaultRowHeight="15" x14ac:dyDescent="0.25"/>
  <cols>
    <col min="1" max="1" width="32.140625" customWidth="1"/>
    <col min="2" max="2" width="10.5703125" customWidth="1"/>
  </cols>
  <sheetData>
    <row r="1" spans="1:4" x14ac:dyDescent="0.25">
      <c r="A1" s="25" t="s">
        <v>87</v>
      </c>
      <c r="B1" s="34"/>
    </row>
    <row r="3" spans="1:4" x14ac:dyDescent="0.25">
      <c r="A3" s="54"/>
      <c r="B3" s="87" t="s">
        <v>21</v>
      </c>
      <c r="C3" s="102" t="s">
        <v>19</v>
      </c>
      <c r="D3" s="42" t="s">
        <v>20</v>
      </c>
    </row>
    <row r="4" spans="1:4" x14ac:dyDescent="0.25">
      <c r="A4" s="51" t="s">
        <v>25</v>
      </c>
      <c r="B4" s="9">
        <v>21.6</v>
      </c>
      <c r="C4" s="89">
        <v>0.69</v>
      </c>
      <c r="D4" s="55">
        <v>0.15</v>
      </c>
    </row>
    <row r="5" spans="1:4" x14ac:dyDescent="0.25">
      <c r="A5" s="57" t="s">
        <v>60</v>
      </c>
      <c r="B5" s="9">
        <v>78.400000000000006</v>
      </c>
      <c r="C5" s="89">
        <v>0.62</v>
      </c>
      <c r="D5" s="15">
        <v>7.0000000000000007E-2</v>
      </c>
    </row>
    <row r="6" spans="1:4" x14ac:dyDescent="0.25">
      <c r="A6" s="51" t="s">
        <v>58</v>
      </c>
      <c r="B6" s="31">
        <v>19.600000000000001</v>
      </c>
      <c r="C6" s="104">
        <v>0.85</v>
      </c>
      <c r="D6" s="55">
        <v>0.16</v>
      </c>
    </row>
    <row r="7" spans="1:4" x14ac:dyDescent="0.25">
      <c r="A7" s="57" t="s">
        <v>56</v>
      </c>
      <c r="B7" s="9">
        <v>18.100000000000001</v>
      </c>
      <c r="C7" s="90">
        <v>0.26</v>
      </c>
      <c r="D7" s="15">
        <v>0.16</v>
      </c>
    </row>
    <row r="8" spans="1:4" x14ac:dyDescent="0.25">
      <c r="A8" s="57" t="s">
        <v>27</v>
      </c>
      <c r="B8" s="78">
        <v>17</v>
      </c>
      <c r="C8" s="89">
        <v>0.62</v>
      </c>
      <c r="D8" s="15">
        <v>0.17</v>
      </c>
    </row>
    <row r="9" spans="1:4" x14ac:dyDescent="0.25">
      <c r="A9" s="59" t="s">
        <v>26</v>
      </c>
      <c r="B9" s="101">
        <v>15.6</v>
      </c>
      <c r="C9" s="89">
        <v>0.83</v>
      </c>
      <c r="D9" s="15">
        <v>0.16</v>
      </c>
    </row>
    <row r="10" spans="1:4" x14ac:dyDescent="0.25">
      <c r="A10" s="52" t="s">
        <v>99</v>
      </c>
      <c r="B10" s="40">
        <v>29.7</v>
      </c>
      <c r="C10" s="94">
        <v>0.62</v>
      </c>
      <c r="D10" s="20">
        <v>7.0000000000000007E-2</v>
      </c>
    </row>
    <row r="11" spans="1:4" x14ac:dyDescent="0.25">
      <c r="A11" s="23" t="s">
        <v>23</v>
      </c>
      <c r="B11" s="25"/>
      <c r="C11" s="24"/>
      <c r="D11" s="24"/>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E7C7-8C22-49EE-8DA7-07B924B16207}">
  <dimension ref="A1:J12"/>
  <sheetViews>
    <sheetView topLeftCell="A7" workbookViewId="0">
      <selection activeCell="F21" sqref="F21"/>
    </sheetView>
  </sheetViews>
  <sheetFormatPr defaultRowHeight="15" x14ac:dyDescent="0.25"/>
  <cols>
    <col min="1" max="1" width="55.42578125" customWidth="1"/>
    <col min="2" max="2" width="14.140625" customWidth="1"/>
    <col min="4" max="4" width="11.5703125" customWidth="1"/>
    <col min="5" max="5" width="10.7109375" customWidth="1"/>
  </cols>
  <sheetData>
    <row r="1" spans="1:10" x14ac:dyDescent="0.25">
      <c r="A1" s="25" t="s">
        <v>91</v>
      </c>
    </row>
    <row r="3" spans="1:10" x14ac:dyDescent="0.25">
      <c r="A3" s="2"/>
      <c r="B3" s="242" t="s">
        <v>61</v>
      </c>
      <c r="C3" s="258"/>
      <c r="D3" s="245" t="s">
        <v>62</v>
      </c>
      <c r="E3" s="245"/>
      <c r="I3" t="s">
        <v>89</v>
      </c>
      <c r="J3" t="s">
        <v>90</v>
      </c>
    </row>
    <row r="4" spans="1:10" x14ac:dyDescent="0.25">
      <c r="A4" s="3"/>
      <c r="B4" s="40" t="s">
        <v>21</v>
      </c>
      <c r="C4" s="5" t="s">
        <v>20</v>
      </c>
      <c r="D4" s="4" t="s">
        <v>21</v>
      </c>
      <c r="E4" s="4" t="s">
        <v>20</v>
      </c>
      <c r="H4" t="s">
        <v>42</v>
      </c>
      <c r="I4" s="60">
        <v>2.164079251676974</v>
      </c>
      <c r="J4" s="60">
        <v>3</v>
      </c>
    </row>
    <row r="5" spans="1:10" x14ac:dyDescent="0.25">
      <c r="A5" s="11" t="s">
        <v>42</v>
      </c>
      <c r="B5" s="78">
        <v>2.164079251676974</v>
      </c>
      <c r="C5" s="16">
        <v>1.2669487195782181</v>
      </c>
      <c r="D5" s="80">
        <v>3</v>
      </c>
      <c r="E5" s="15">
        <v>0.27509564108391049</v>
      </c>
      <c r="H5" t="s">
        <v>43</v>
      </c>
      <c r="I5" s="60">
        <v>4.7979762053589887</v>
      </c>
      <c r="J5" s="60">
        <v>9.5</v>
      </c>
    </row>
    <row r="6" spans="1:10" x14ac:dyDescent="0.25">
      <c r="A6" s="11" t="s">
        <v>43</v>
      </c>
      <c r="B6" s="78">
        <v>4.7979762053589887</v>
      </c>
      <c r="C6" s="16">
        <v>1.8441866102553044</v>
      </c>
      <c r="D6" s="80">
        <v>9.5</v>
      </c>
      <c r="E6" s="15">
        <v>0.48837749305138001</v>
      </c>
      <c r="H6" t="s">
        <v>44</v>
      </c>
      <c r="I6" s="60">
        <v>1.266488796160375</v>
      </c>
      <c r="J6" s="60">
        <v>2.6</v>
      </c>
    </row>
    <row r="7" spans="1:10" x14ac:dyDescent="0.25">
      <c r="A7" s="11" t="s">
        <v>44</v>
      </c>
      <c r="B7" s="78">
        <v>1.266488796160375</v>
      </c>
      <c r="C7" s="16">
        <v>0.9554568437904527</v>
      </c>
      <c r="D7" s="80">
        <v>2.6</v>
      </c>
      <c r="E7" s="15">
        <v>0.34616802701311317</v>
      </c>
      <c r="H7" t="s">
        <v>38</v>
      </c>
      <c r="I7" s="60">
        <v>2.1677575008928671</v>
      </c>
      <c r="J7" s="60">
        <v>7.9</v>
      </c>
    </row>
    <row r="8" spans="1:10" x14ac:dyDescent="0.25">
      <c r="A8" s="11" t="s">
        <v>38</v>
      </c>
      <c r="B8" s="78">
        <v>2.1677575008928671</v>
      </c>
      <c r="C8" s="16">
        <v>1.2325386065193957</v>
      </c>
      <c r="D8" s="80">
        <v>7.9</v>
      </c>
      <c r="E8" s="15">
        <v>0.66932016039293518</v>
      </c>
      <c r="H8" t="s">
        <v>45</v>
      </c>
      <c r="I8" s="60">
        <v>4.5785011815677779</v>
      </c>
      <c r="J8" s="60">
        <v>11.2</v>
      </c>
    </row>
    <row r="9" spans="1:10" x14ac:dyDescent="0.25">
      <c r="A9" s="11" t="s">
        <v>45</v>
      </c>
      <c r="B9" s="78">
        <v>4.5785011815677779</v>
      </c>
      <c r="C9" s="16">
        <v>1.7746531750801366</v>
      </c>
      <c r="D9" s="80">
        <v>11.2</v>
      </c>
      <c r="E9" s="15">
        <v>0.69187864648412267</v>
      </c>
      <c r="H9" t="s">
        <v>46</v>
      </c>
      <c r="I9" s="60">
        <v>4.1502955787413081</v>
      </c>
      <c r="J9" s="60">
        <v>15.2</v>
      </c>
    </row>
    <row r="10" spans="1:10" x14ac:dyDescent="0.25">
      <c r="A10" s="11" t="s">
        <v>46</v>
      </c>
      <c r="B10" s="78">
        <v>4.1502955787413081</v>
      </c>
      <c r="C10" s="16">
        <v>1.6159662498588503</v>
      </c>
      <c r="D10" s="80">
        <v>15.2</v>
      </c>
      <c r="E10" s="15">
        <v>0.7281811573068494</v>
      </c>
      <c r="H10" t="s">
        <v>40</v>
      </c>
      <c r="I10" s="60">
        <v>6.467663597092475</v>
      </c>
      <c r="J10" s="60">
        <v>16.5</v>
      </c>
    </row>
    <row r="11" spans="1:10" x14ac:dyDescent="0.25">
      <c r="A11" s="11" t="s">
        <v>40</v>
      </c>
      <c r="B11" s="78">
        <v>6.467663597092475</v>
      </c>
      <c r="C11" s="16">
        <v>2.035749004131115</v>
      </c>
      <c r="D11" s="80">
        <v>16.5</v>
      </c>
      <c r="E11" s="15">
        <v>0.68226451208653838</v>
      </c>
      <c r="H11" t="s">
        <v>47</v>
      </c>
      <c r="I11" s="60">
        <v>9.3227522079561975</v>
      </c>
      <c r="J11" s="60">
        <v>14.5</v>
      </c>
    </row>
    <row r="12" spans="1:10" x14ac:dyDescent="0.25">
      <c r="A12" s="3" t="s">
        <v>47</v>
      </c>
      <c r="B12" s="81">
        <v>9.3227522079561975</v>
      </c>
      <c r="C12" s="21">
        <v>2.4623396543748219</v>
      </c>
      <c r="D12" s="83">
        <v>14.5</v>
      </c>
      <c r="E12" s="20">
        <v>0.5790570222551692</v>
      </c>
    </row>
  </sheetData>
  <mergeCells count="2">
    <mergeCell ref="B3:C3"/>
    <mergeCell ref="D3:E3"/>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CFB3D-5EC5-4023-9793-4F37190972ED}">
  <dimension ref="A1:I13"/>
  <sheetViews>
    <sheetView workbookViewId="0">
      <selection activeCell="F19" sqref="F19"/>
    </sheetView>
  </sheetViews>
  <sheetFormatPr defaultRowHeight="15" x14ac:dyDescent="0.25"/>
  <cols>
    <col min="1" max="1" width="58" customWidth="1"/>
    <col min="6" max="6" width="31.140625" customWidth="1"/>
  </cols>
  <sheetData>
    <row r="1" spans="1:9" x14ac:dyDescent="0.25">
      <c r="A1" s="25" t="s">
        <v>92</v>
      </c>
    </row>
    <row r="3" spans="1:9" x14ac:dyDescent="0.25">
      <c r="A3" s="2"/>
      <c r="B3" s="242" t="s">
        <v>4</v>
      </c>
      <c r="C3" s="258"/>
      <c r="D3" s="245" t="s">
        <v>7</v>
      </c>
      <c r="E3" s="245"/>
    </row>
    <row r="4" spans="1:9" x14ac:dyDescent="0.25">
      <c r="A4" s="3"/>
      <c r="B4" s="40" t="s">
        <v>21</v>
      </c>
      <c r="C4" s="5" t="s">
        <v>20</v>
      </c>
      <c r="D4" s="4" t="s">
        <v>21</v>
      </c>
      <c r="E4" s="4" t="s">
        <v>20</v>
      </c>
      <c r="H4" t="s">
        <v>4</v>
      </c>
      <c r="I4" t="s">
        <v>7</v>
      </c>
    </row>
    <row r="5" spans="1:9" x14ac:dyDescent="0.25">
      <c r="A5" s="11" t="s">
        <v>42</v>
      </c>
      <c r="B5" s="95">
        <v>33.299999999999997</v>
      </c>
      <c r="C5" s="49">
        <v>1.08</v>
      </c>
      <c r="D5" s="89">
        <v>27.4</v>
      </c>
      <c r="E5" s="14">
        <v>0.16</v>
      </c>
      <c r="G5" t="s">
        <v>42</v>
      </c>
      <c r="H5" s="88">
        <v>33.299999999999997</v>
      </c>
      <c r="I5" s="88">
        <v>27.4</v>
      </c>
    </row>
    <row r="6" spans="1:9" x14ac:dyDescent="0.25">
      <c r="A6" s="11" t="s">
        <v>43</v>
      </c>
      <c r="B6" s="95">
        <v>23.5</v>
      </c>
      <c r="C6" s="49">
        <v>0.84</v>
      </c>
      <c r="D6" s="89">
        <v>16.3</v>
      </c>
      <c r="E6" s="14">
        <v>0.11</v>
      </c>
      <c r="G6" t="s">
        <v>43</v>
      </c>
      <c r="H6" s="88">
        <v>23.5</v>
      </c>
      <c r="I6" s="88">
        <v>16.3</v>
      </c>
    </row>
    <row r="7" spans="1:9" x14ac:dyDescent="0.25">
      <c r="A7" s="11" t="s">
        <v>44</v>
      </c>
      <c r="B7" s="95">
        <v>25.9</v>
      </c>
      <c r="C7" s="49">
        <v>1.01</v>
      </c>
      <c r="D7" s="89">
        <v>21.7</v>
      </c>
      <c r="E7" s="14">
        <v>0.15</v>
      </c>
      <c r="G7" t="s">
        <v>44</v>
      </c>
      <c r="H7" s="88">
        <v>25.9</v>
      </c>
      <c r="I7" s="88">
        <v>21.7</v>
      </c>
    </row>
    <row r="8" spans="1:9" x14ac:dyDescent="0.25">
      <c r="A8" s="11" t="s">
        <v>38</v>
      </c>
      <c r="B8" s="95">
        <v>9.9</v>
      </c>
      <c r="C8" s="49">
        <v>0.57999999999999996</v>
      </c>
      <c r="D8" s="89">
        <v>9.5</v>
      </c>
      <c r="E8" s="14">
        <v>0.09</v>
      </c>
      <c r="G8" t="s">
        <v>38</v>
      </c>
      <c r="H8" s="88">
        <v>9.9</v>
      </c>
      <c r="I8" s="88">
        <v>9.5</v>
      </c>
    </row>
    <row r="9" spans="1:9" x14ac:dyDescent="0.25">
      <c r="A9" s="11" t="s">
        <v>45</v>
      </c>
      <c r="B9" s="95">
        <v>16.8</v>
      </c>
      <c r="C9" s="49">
        <v>0.94</v>
      </c>
      <c r="D9" s="93">
        <v>11</v>
      </c>
      <c r="E9" s="14">
        <v>0.11</v>
      </c>
      <c r="G9" t="s">
        <v>45</v>
      </c>
      <c r="H9" s="88">
        <v>16.8</v>
      </c>
      <c r="I9" s="92">
        <v>11</v>
      </c>
    </row>
    <row r="10" spans="1:9" x14ac:dyDescent="0.25">
      <c r="A10" s="11" t="s">
        <v>46</v>
      </c>
      <c r="B10" s="95">
        <v>6.6</v>
      </c>
      <c r="C10" s="49">
        <v>0.49</v>
      </c>
      <c r="D10" s="89">
        <v>8.3000000000000007</v>
      </c>
      <c r="E10" s="14">
        <v>0.08</v>
      </c>
      <c r="G10" t="s">
        <v>46</v>
      </c>
      <c r="H10" s="88">
        <v>6.6</v>
      </c>
      <c r="I10" s="88">
        <v>8.3000000000000007</v>
      </c>
    </row>
    <row r="11" spans="1:9" x14ac:dyDescent="0.25">
      <c r="A11" s="11" t="s">
        <v>40</v>
      </c>
      <c r="B11" s="95">
        <v>5.9</v>
      </c>
      <c r="C11" s="49">
        <v>0.39</v>
      </c>
      <c r="D11" s="93">
        <v>11</v>
      </c>
      <c r="E11" s="14">
        <v>0.1</v>
      </c>
      <c r="G11" t="s">
        <v>40</v>
      </c>
      <c r="H11" s="88">
        <v>5.9</v>
      </c>
      <c r="I11" s="92">
        <v>11</v>
      </c>
    </row>
    <row r="12" spans="1:9" x14ac:dyDescent="0.25">
      <c r="A12" s="3" t="s">
        <v>47</v>
      </c>
      <c r="B12" s="91">
        <v>19.8</v>
      </c>
      <c r="C12" s="5">
        <v>0.96</v>
      </c>
      <c r="D12" s="94">
        <v>17.2</v>
      </c>
      <c r="E12" s="4">
        <v>0.13</v>
      </c>
      <c r="G12" t="s">
        <v>47</v>
      </c>
      <c r="H12" s="88">
        <v>19.8</v>
      </c>
      <c r="I12" s="88">
        <v>17.2</v>
      </c>
    </row>
    <row r="13" spans="1:9" x14ac:dyDescent="0.25">
      <c r="A13" s="209" t="s">
        <v>93</v>
      </c>
    </row>
  </sheetData>
  <mergeCells count="2">
    <mergeCell ref="B3:C3"/>
    <mergeCell ref="D3:E3"/>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8A7E-C399-47EF-9383-1C7A12BB2202}">
  <dimension ref="A1:I7"/>
  <sheetViews>
    <sheetView workbookViewId="0">
      <selection activeCell="I14" sqref="I14"/>
    </sheetView>
  </sheetViews>
  <sheetFormatPr defaultRowHeight="15" x14ac:dyDescent="0.25"/>
  <cols>
    <col min="1" max="1" width="18.5703125" customWidth="1"/>
    <col min="2" max="2" width="10.42578125" customWidth="1"/>
    <col min="3" max="3" width="9" customWidth="1"/>
    <col min="4" max="4" width="9.28515625" customWidth="1"/>
  </cols>
  <sheetData>
    <row r="1" spans="1:9" x14ac:dyDescent="0.25">
      <c r="A1" s="25" t="s">
        <v>163</v>
      </c>
      <c r="B1" s="25"/>
      <c r="C1" s="25"/>
      <c r="D1" s="25"/>
    </row>
    <row r="3" spans="1:9" x14ac:dyDescent="0.25">
      <c r="A3" s="2"/>
      <c r="B3" s="242" t="s">
        <v>17</v>
      </c>
      <c r="C3" s="243"/>
      <c r="D3" s="250" t="s">
        <v>18</v>
      </c>
      <c r="E3" s="250"/>
      <c r="F3" s="251"/>
      <c r="G3" s="252" t="s">
        <v>15</v>
      </c>
      <c r="H3" s="252"/>
      <c r="I3" s="252"/>
    </row>
    <row r="4" spans="1:9" x14ac:dyDescent="0.25">
      <c r="A4" s="3"/>
      <c r="B4" s="9" t="s">
        <v>19</v>
      </c>
      <c r="C4" s="10" t="s">
        <v>20</v>
      </c>
      <c r="D4" s="4" t="s">
        <v>21</v>
      </c>
      <c r="E4" s="4" t="s">
        <v>22</v>
      </c>
      <c r="F4" s="5" t="s">
        <v>20</v>
      </c>
      <c r="G4" s="4" t="s">
        <v>21</v>
      </c>
      <c r="H4" s="4" t="s">
        <v>19</v>
      </c>
      <c r="I4" s="4" t="s">
        <v>20</v>
      </c>
    </row>
    <row r="5" spans="1:9" ht="19.5" customHeight="1" x14ac:dyDescent="0.25">
      <c r="A5" s="11" t="s">
        <v>4</v>
      </c>
      <c r="B5" s="12">
        <v>0.09</v>
      </c>
      <c r="C5" s="13">
        <v>0.02</v>
      </c>
      <c r="D5" s="14">
        <v>51.3</v>
      </c>
      <c r="E5" s="15">
        <v>0</v>
      </c>
      <c r="F5" s="16">
        <v>0.02</v>
      </c>
      <c r="G5" s="14">
        <v>48.7</v>
      </c>
      <c r="H5" s="17">
        <v>0.18</v>
      </c>
      <c r="I5" s="15">
        <v>0.02</v>
      </c>
    </row>
    <row r="6" spans="1:9" x14ac:dyDescent="0.25">
      <c r="A6" s="3" t="s">
        <v>7</v>
      </c>
      <c r="B6" s="18">
        <v>0</v>
      </c>
      <c r="C6" s="19">
        <v>0</v>
      </c>
      <c r="D6" s="4">
        <v>50.5</v>
      </c>
      <c r="E6" s="20">
        <v>0.03</v>
      </c>
      <c r="F6" s="21">
        <v>0</v>
      </c>
      <c r="G6" s="4">
        <v>49.5</v>
      </c>
      <c r="H6" s="22">
        <v>-0.03</v>
      </c>
      <c r="I6" s="20">
        <v>0</v>
      </c>
    </row>
    <row r="7" spans="1:9" x14ac:dyDescent="0.25">
      <c r="A7" s="23" t="s">
        <v>100</v>
      </c>
      <c r="B7" s="24"/>
      <c r="C7" s="24"/>
      <c r="D7" s="24"/>
      <c r="E7" s="24"/>
      <c r="F7" s="24"/>
      <c r="G7" s="24"/>
      <c r="H7" s="24"/>
      <c r="I7" s="24"/>
    </row>
  </sheetData>
  <mergeCells count="3">
    <mergeCell ref="B3:C3"/>
    <mergeCell ref="D3:F3"/>
    <mergeCell ref="G3:I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1D0C0-8B99-4860-AB8D-5BCF6D5694D3}">
  <dimension ref="A1:E7"/>
  <sheetViews>
    <sheetView workbookViewId="0">
      <selection activeCell="A7" sqref="A7"/>
    </sheetView>
  </sheetViews>
  <sheetFormatPr defaultRowHeight="15" x14ac:dyDescent="0.25"/>
  <cols>
    <col min="1" max="1" width="31.28515625" customWidth="1"/>
  </cols>
  <sheetData>
    <row r="1" spans="1:5" x14ac:dyDescent="0.25">
      <c r="A1" s="1" t="s">
        <v>94</v>
      </c>
    </row>
    <row r="2" spans="1:5" x14ac:dyDescent="0.25">
      <c r="A2" s="25"/>
    </row>
    <row r="3" spans="1:5" x14ac:dyDescent="0.25">
      <c r="A3" s="2"/>
      <c r="B3" s="253" t="s">
        <v>4</v>
      </c>
      <c r="C3" s="271"/>
      <c r="D3" s="243" t="s">
        <v>7</v>
      </c>
      <c r="E3" s="242"/>
    </row>
    <row r="4" spans="1:5" x14ac:dyDescent="0.25">
      <c r="A4" s="24"/>
      <c r="B4" s="9" t="s">
        <v>19</v>
      </c>
      <c r="C4" s="5" t="s">
        <v>20</v>
      </c>
      <c r="D4" s="98" t="s">
        <v>19</v>
      </c>
      <c r="E4" s="4" t="s">
        <v>20</v>
      </c>
    </row>
    <row r="5" spans="1:5" x14ac:dyDescent="0.25">
      <c r="A5" s="96" t="s">
        <v>59</v>
      </c>
      <c r="B5" s="185">
        <v>0</v>
      </c>
      <c r="C5" s="15">
        <v>2.6664385568180619E-2</v>
      </c>
      <c r="D5" s="186">
        <v>0</v>
      </c>
      <c r="E5" s="15">
        <v>6.4064949600674001E-3</v>
      </c>
    </row>
    <row r="6" spans="1:5" x14ac:dyDescent="0.25">
      <c r="A6" s="97" t="s">
        <v>51</v>
      </c>
      <c r="B6" s="187">
        <v>0.18</v>
      </c>
      <c r="C6" s="21">
        <v>2.0479470102930105E-2</v>
      </c>
      <c r="D6" s="188">
        <v>0</v>
      </c>
      <c r="E6" s="20">
        <v>5.4233317702668997E-3</v>
      </c>
    </row>
    <row r="7" spans="1:5" x14ac:dyDescent="0.25">
      <c r="A7" s="23" t="s">
        <v>23</v>
      </c>
      <c r="B7" s="24"/>
      <c r="C7" s="24"/>
      <c r="D7" s="24"/>
      <c r="E7" s="24"/>
    </row>
  </sheetData>
  <mergeCells count="2">
    <mergeCell ref="B3:C3"/>
    <mergeCell ref="D3:E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3B6C-619E-4487-8EFC-71E93233379C}">
  <dimension ref="A1:D6"/>
  <sheetViews>
    <sheetView workbookViewId="0">
      <selection activeCell="A6" sqref="A6"/>
    </sheetView>
  </sheetViews>
  <sheetFormatPr defaultRowHeight="15" x14ac:dyDescent="0.25"/>
  <cols>
    <col min="1" max="1" width="21.85546875" customWidth="1"/>
    <col min="2" max="2" width="11.42578125" customWidth="1"/>
  </cols>
  <sheetData>
    <row r="1" spans="1:4" x14ac:dyDescent="0.25">
      <c r="A1" s="25" t="s">
        <v>95</v>
      </c>
      <c r="B1" s="25"/>
    </row>
    <row r="2" spans="1:4" x14ac:dyDescent="0.25">
      <c r="A2" s="25"/>
      <c r="B2" s="25"/>
    </row>
    <row r="3" spans="1:4" x14ac:dyDescent="0.25">
      <c r="A3" s="54"/>
      <c r="B3" s="31" t="s">
        <v>21</v>
      </c>
      <c r="C3" s="42" t="s">
        <v>19</v>
      </c>
      <c r="D3" s="42" t="s">
        <v>20</v>
      </c>
    </row>
    <row r="4" spans="1:4" x14ac:dyDescent="0.25">
      <c r="A4" s="51" t="s">
        <v>25</v>
      </c>
      <c r="B4" s="31">
        <v>19.8</v>
      </c>
      <c r="C4" s="55">
        <v>9.2785153778636151E-2</v>
      </c>
      <c r="D4" s="55">
        <v>3.7797047902183988E-2</v>
      </c>
    </row>
    <row r="5" spans="1:4" x14ac:dyDescent="0.25">
      <c r="A5" s="52" t="s">
        <v>60</v>
      </c>
      <c r="B5" s="40">
        <v>80.2</v>
      </c>
      <c r="C5" s="20">
        <v>9.3282051634222179E-2</v>
      </c>
      <c r="D5" s="20">
        <v>1.8084457410970759E-2</v>
      </c>
    </row>
    <row r="6" spans="1:4" x14ac:dyDescent="0.25">
      <c r="A6" s="23" t="s">
        <v>23</v>
      </c>
      <c r="B6" s="25"/>
      <c r="C6" s="24"/>
      <c r="D6" s="24"/>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695F2-8856-47DD-90B5-98711073E443}">
  <dimension ref="A1:K7"/>
  <sheetViews>
    <sheetView workbookViewId="0">
      <selection activeCell="F23" sqref="F23"/>
    </sheetView>
  </sheetViews>
  <sheetFormatPr defaultRowHeight="15" x14ac:dyDescent="0.25"/>
  <cols>
    <col min="1" max="1" width="39.42578125" customWidth="1"/>
  </cols>
  <sheetData>
    <row r="1" spans="1:11" x14ac:dyDescent="0.25">
      <c r="A1" s="1" t="s">
        <v>96</v>
      </c>
    </row>
    <row r="2" spans="1:11" x14ac:dyDescent="0.25">
      <c r="A2" s="25"/>
    </row>
    <row r="3" spans="1:11" x14ac:dyDescent="0.25">
      <c r="A3" s="2"/>
      <c r="B3" s="271" t="s">
        <v>4</v>
      </c>
      <c r="C3" s="281"/>
      <c r="D3" s="243" t="s">
        <v>7</v>
      </c>
      <c r="E3" s="242"/>
    </row>
    <row r="4" spans="1:11" x14ac:dyDescent="0.25">
      <c r="A4" s="24"/>
      <c r="B4" s="40" t="s">
        <v>19</v>
      </c>
      <c r="C4" s="5" t="s">
        <v>20</v>
      </c>
      <c r="D4" s="4" t="s">
        <v>19</v>
      </c>
      <c r="E4" s="4" t="s">
        <v>20</v>
      </c>
      <c r="J4" t="s">
        <v>4</v>
      </c>
      <c r="K4" t="s">
        <v>7</v>
      </c>
    </row>
    <row r="5" spans="1:11" x14ac:dyDescent="0.25">
      <c r="A5" s="51" t="s">
        <v>59</v>
      </c>
      <c r="B5" s="12">
        <v>8.6790128645393594E-2</v>
      </c>
      <c r="C5" s="79">
        <v>3.3660353972858402E-2</v>
      </c>
      <c r="D5" s="55">
        <v>0.12514271945071531</v>
      </c>
      <c r="E5" s="55">
        <v>8.3237863781769998E-3</v>
      </c>
      <c r="I5" t="s">
        <v>205</v>
      </c>
      <c r="J5">
        <v>0.09</v>
      </c>
      <c r="K5">
        <v>0.13</v>
      </c>
    </row>
    <row r="6" spans="1:11" x14ac:dyDescent="0.25">
      <c r="A6" s="52" t="s">
        <v>51</v>
      </c>
      <c r="B6" s="206">
        <v>0.1223572149126652</v>
      </c>
      <c r="C6" s="207">
        <v>2.718867467494341E-2</v>
      </c>
      <c r="D6" s="208">
        <v>-7.9118367213835694E-2</v>
      </c>
      <c r="E6" s="208">
        <v>5.8875932459098003E-3</v>
      </c>
      <c r="I6" t="s">
        <v>204</v>
      </c>
      <c r="J6">
        <v>0.12</v>
      </c>
      <c r="K6">
        <v>-0.08</v>
      </c>
    </row>
    <row r="7" spans="1:11" x14ac:dyDescent="0.25">
      <c r="A7" s="23" t="s">
        <v>23</v>
      </c>
      <c r="B7" s="24"/>
      <c r="C7" s="24"/>
      <c r="D7" s="24"/>
      <c r="E7" s="24"/>
    </row>
  </sheetData>
  <mergeCells count="2">
    <mergeCell ref="B3:C3"/>
    <mergeCell ref="D3:E3"/>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4944-B706-4B1C-B74D-68FBE0E2A047}">
  <dimension ref="A1:D9"/>
  <sheetViews>
    <sheetView workbookViewId="0">
      <selection activeCell="A9" sqref="A9"/>
    </sheetView>
  </sheetViews>
  <sheetFormatPr defaultRowHeight="15" x14ac:dyDescent="0.25"/>
  <cols>
    <col min="1" max="1" width="27.140625" customWidth="1"/>
    <col min="2" max="2" width="9.28515625" customWidth="1"/>
  </cols>
  <sheetData>
    <row r="1" spans="1:4" x14ac:dyDescent="0.25">
      <c r="A1" s="25" t="s">
        <v>97</v>
      </c>
      <c r="B1" s="25"/>
    </row>
    <row r="3" spans="1:4" x14ac:dyDescent="0.25">
      <c r="A3" s="2"/>
      <c r="B3" s="31" t="s">
        <v>21</v>
      </c>
      <c r="C3" s="102" t="s">
        <v>19</v>
      </c>
      <c r="D3" s="102" t="s">
        <v>24</v>
      </c>
    </row>
    <row r="4" spans="1:4" x14ac:dyDescent="0.25">
      <c r="A4" s="51" t="s">
        <v>225</v>
      </c>
      <c r="B4" s="31">
        <v>19.600000000000001</v>
      </c>
      <c r="C4" s="189">
        <v>0.24</v>
      </c>
      <c r="D4" s="42">
        <v>0.04</v>
      </c>
    </row>
    <row r="5" spans="1:4" x14ac:dyDescent="0.25">
      <c r="A5" s="57" t="s">
        <v>34</v>
      </c>
      <c r="B5" s="9">
        <v>18.100000000000001</v>
      </c>
      <c r="C5" s="15">
        <v>0</v>
      </c>
      <c r="D5" s="14">
        <v>0.03</v>
      </c>
    </row>
    <row r="6" spans="1:4" x14ac:dyDescent="0.25">
      <c r="A6" s="57" t="s">
        <v>27</v>
      </c>
      <c r="B6" s="9">
        <v>17</v>
      </c>
      <c r="C6" s="15">
        <v>0.1</v>
      </c>
      <c r="D6" s="14">
        <v>0.02</v>
      </c>
    </row>
    <row r="7" spans="1:4" x14ac:dyDescent="0.25">
      <c r="A7" s="57" t="s">
        <v>35</v>
      </c>
      <c r="B7" s="9">
        <v>15.6</v>
      </c>
      <c r="C7" s="15">
        <v>0</v>
      </c>
      <c r="D7" s="14">
        <v>0.05</v>
      </c>
    </row>
    <row r="8" spans="1:4" x14ac:dyDescent="0.25">
      <c r="A8" s="52" t="s">
        <v>99</v>
      </c>
      <c r="B8" s="40">
        <v>29.7</v>
      </c>
      <c r="C8" s="20">
        <v>0.1</v>
      </c>
      <c r="D8" s="4">
        <v>0.03</v>
      </c>
    </row>
    <row r="9" spans="1:4" x14ac:dyDescent="0.25">
      <c r="A9" s="99" t="s">
        <v>98</v>
      </c>
      <c r="B9" s="9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C7EF3-B1C3-42DB-854B-17969755AD1B}">
  <dimension ref="A1:O18"/>
  <sheetViews>
    <sheetView zoomScale="115" zoomScaleNormal="115" workbookViewId="0">
      <selection activeCell="D14" sqref="D14"/>
    </sheetView>
  </sheetViews>
  <sheetFormatPr defaultRowHeight="15" x14ac:dyDescent="0.25"/>
  <cols>
    <col min="1" max="1" width="20.140625" customWidth="1"/>
    <col min="2" max="2" width="10.28515625" customWidth="1"/>
    <col min="4" max="4" width="10.42578125" customWidth="1"/>
  </cols>
  <sheetData>
    <row r="1" spans="1:15" x14ac:dyDescent="0.25">
      <c r="A1" s="1" t="s">
        <v>202</v>
      </c>
      <c r="B1" s="1"/>
      <c r="C1" s="24"/>
      <c r="D1" s="24"/>
      <c r="E1" s="24"/>
      <c r="F1" s="24"/>
      <c r="G1" s="24"/>
      <c r="L1" s="24"/>
      <c r="M1" s="24"/>
    </row>
    <row r="2" spans="1:15" x14ac:dyDescent="0.25">
      <c r="A2" s="24"/>
      <c r="B2" s="24"/>
      <c r="C2" s="24"/>
      <c r="D2" s="24"/>
      <c r="E2" s="24"/>
      <c r="F2" s="24"/>
      <c r="G2" s="24"/>
      <c r="L2" s="24"/>
      <c r="M2" s="24"/>
    </row>
    <row r="3" spans="1:15" x14ac:dyDescent="0.25">
      <c r="A3" s="56"/>
      <c r="B3" s="32" t="s">
        <v>21</v>
      </c>
      <c r="C3" s="102" t="s">
        <v>19</v>
      </c>
      <c r="D3" s="102" t="s">
        <v>20</v>
      </c>
      <c r="G3" s="24"/>
      <c r="L3" s="24"/>
      <c r="M3" s="24"/>
      <c r="N3" s="24"/>
      <c r="O3" s="24"/>
    </row>
    <row r="4" spans="1:15" x14ac:dyDescent="0.25">
      <c r="A4" s="24" t="s">
        <v>25</v>
      </c>
      <c r="B4" s="226">
        <v>20.223702459999998</v>
      </c>
      <c r="C4" s="228">
        <v>-0.11</v>
      </c>
      <c r="D4" s="129">
        <v>0.03</v>
      </c>
      <c r="G4" s="24"/>
      <c r="L4" s="24"/>
      <c r="M4" s="24"/>
      <c r="N4" s="116"/>
      <c r="O4" s="124"/>
    </row>
    <row r="5" spans="1:15" x14ac:dyDescent="0.25">
      <c r="A5" s="107" t="s">
        <v>186</v>
      </c>
      <c r="B5" s="227">
        <v>79.776297540000002</v>
      </c>
      <c r="C5" s="126">
        <v>0.01</v>
      </c>
      <c r="D5" s="126">
        <v>0.02</v>
      </c>
      <c r="E5" s="24"/>
      <c r="F5" s="24"/>
      <c r="G5" s="24"/>
      <c r="L5" s="24"/>
      <c r="M5" s="24"/>
      <c r="N5" s="116"/>
      <c r="O5" s="124"/>
    </row>
    <row r="6" spans="1:15" x14ac:dyDescent="0.25">
      <c r="A6" s="23" t="s">
        <v>23</v>
      </c>
      <c r="B6" s="23"/>
      <c r="C6" s="24"/>
      <c r="D6" s="24"/>
      <c r="E6" s="24"/>
      <c r="F6" s="24"/>
      <c r="G6" s="24"/>
      <c r="L6" s="24"/>
      <c r="M6" s="24"/>
    </row>
    <row r="7" spans="1:15" x14ac:dyDescent="0.25">
      <c r="A7" s="24"/>
      <c r="B7" s="24"/>
      <c r="C7" s="24"/>
      <c r="D7" s="24"/>
      <c r="E7" s="24"/>
      <c r="F7" s="24"/>
      <c r="G7" s="24"/>
    </row>
    <row r="8" spans="1:15" ht="15" customHeight="1" x14ac:dyDescent="0.25">
      <c r="A8" s="24"/>
      <c r="B8" s="24"/>
      <c r="C8" s="24"/>
      <c r="D8" s="24"/>
      <c r="E8" s="24"/>
      <c r="F8" s="24"/>
      <c r="G8" s="24"/>
    </row>
    <row r="9" spans="1:15" x14ac:dyDescent="0.25">
      <c r="A9" s="24"/>
      <c r="B9" s="24"/>
      <c r="C9" s="24"/>
      <c r="D9" s="24"/>
      <c r="E9" s="24"/>
      <c r="F9" s="24"/>
      <c r="G9" s="24"/>
    </row>
    <row r="10" spans="1:15" x14ac:dyDescent="0.25">
      <c r="A10" s="24"/>
      <c r="B10" s="24"/>
      <c r="C10" s="24"/>
      <c r="D10" s="24"/>
      <c r="E10" s="24"/>
      <c r="F10" s="24"/>
      <c r="G10" s="24"/>
    </row>
    <row r="11" spans="1:15" x14ac:dyDescent="0.25">
      <c r="A11" s="24"/>
      <c r="B11" s="24"/>
      <c r="C11" s="24"/>
      <c r="D11" s="24"/>
      <c r="E11" s="24"/>
      <c r="F11" s="24"/>
      <c r="G11" s="24"/>
    </row>
    <row r="12" spans="1:15" x14ac:dyDescent="0.25">
      <c r="A12" s="24"/>
      <c r="B12" s="24"/>
      <c r="C12" s="24"/>
      <c r="D12" s="24"/>
      <c r="E12" s="24"/>
      <c r="F12" s="24"/>
      <c r="G12" s="24"/>
    </row>
    <row r="13" spans="1:15" x14ac:dyDescent="0.25">
      <c r="A13" s="24"/>
      <c r="B13" s="24"/>
      <c r="C13" s="24"/>
      <c r="D13" s="24"/>
      <c r="E13" s="24"/>
      <c r="F13" s="24"/>
      <c r="G13" s="24"/>
    </row>
    <row r="14" spans="1:15" x14ac:dyDescent="0.25">
      <c r="A14" s="24"/>
      <c r="B14" s="24"/>
      <c r="C14" s="24"/>
      <c r="D14" s="24"/>
      <c r="E14" s="24"/>
      <c r="F14" s="24"/>
      <c r="G14" s="24"/>
    </row>
    <row r="15" spans="1:15" x14ac:dyDescent="0.25">
      <c r="A15" s="24"/>
      <c r="B15" s="24"/>
      <c r="C15" s="24"/>
      <c r="D15" s="24"/>
      <c r="E15" s="24"/>
      <c r="F15" s="24"/>
      <c r="G15" s="24"/>
    </row>
    <row r="16" spans="1:15" x14ac:dyDescent="0.25">
      <c r="A16" s="24"/>
      <c r="B16" s="24"/>
      <c r="C16" s="24"/>
      <c r="D16" s="24"/>
      <c r="E16" s="24"/>
      <c r="F16" s="24"/>
      <c r="G16" s="24"/>
    </row>
    <row r="17" spans="1:7" x14ac:dyDescent="0.25">
      <c r="A17" s="106"/>
      <c r="B17" s="106"/>
      <c r="C17" s="24"/>
      <c r="D17" s="109"/>
      <c r="E17" s="24"/>
      <c r="F17" s="24"/>
      <c r="G17" s="24"/>
    </row>
    <row r="18" spans="1:7" x14ac:dyDescent="0.25">
      <c r="A18" s="106"/>
      <c r="B18" s="106"/>
      <c r="C18" s="24"/>
      <c r="D18" s="24"/>
      <c r="E18" s="24"/>
      <c r="F18" s="24"/>
      <c r="G18" s="24"/>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E9984-BD76-45A6-8D36-BA667A5740E1}">
  <dimension ref="A1:N24"/>
  <sheetViews>
    <sheetView workbookViewId="0">
      <selection activeCell="A17" sqref="A17"/>
    </sheetView>
  </sheetViews>
  <sheetFormatPr defaultRowHeight="15" x14ac:dyDescent="0.25"/>
  <cols>
    <col min="1" max="1" width="35.7109375" customWidth="1"/>
    <col min="2" max="2" width="10.7109375" customWidth="1"/>
    <col min="3" max="3" width="10.85546875" customWidth="1"/>
    <col min="4" max="4" width="7" customWidth="1"/>
    <col min="6" max="6" width="6.7109375" customWidth="1"/>
    <col min="9" max="9" width="12.42578125" customWidth="1"/>
  </cols>
  <sheetData>
    <row r="1" spans="1:14" x14ac:dyDescent="0.25">
      <c r="A1" s="25" t="s">
        <v>109</v>
      </c>
      <c r="B1" s="24"/>
      <c r="C1" s="24"/>
      <c r="D1" s="24"/>
      <c r="E1" s="24"/>
      <c r="F1" s="24"/>
      <c r="G1" s="24"/>
      <c r="H1" s="24"/>
      <c r="I1" s="24"/>
      <c r="J1" s="24"/>
      <c r="K1" s="24"/>
      <c r="L1" s="24"/>
      <c r="M1" s="24"/>
    </row>
    <row r="2" spans="1:14" x14ac:dyDescent="0.25">
      <c r="A2" s="25"/>
      <c r="B2" s="24"/>
      <c r="C2" s="24"/>
      <c r="D2" s="24"/>
      <c r="E2" s="24"/>
      <c r="F2" s="24"/>
      <c r="G2" s="107"/>
      <c r="H2" s="107"/>
      <c r="I2" s="24"/>
      <c r="J2" s="24"/>
      <c r="K2" s="24"/>
      <c r="L2" s="24"/>
      <c r="M2" s="24"/>
    </row>
    <row r="3" spans="1:14" x14ac:dyDescent="0.25">
      <c r="A3" s="108"/>
      <c r="B3" s="2"/>
      <c r="C3" s="242" t="s">
        <v>108</v>
      </c>
      <c r="D3" s="258"/>
      <c r="E3" s="255" t="s">
        <v>1</v>
      </c>
      <c r="F3" s="245"/>
      <c r="G3" s="255" t="s">
        <v>2</v>
      </c>
      <c r="H3" s="258"/>
      <c r="I3" s="245" t="s">
        <v>107</v>
      </c>
      <c r="J3" s="245"/>
      <c r="K3" s="24"/>
      <c r="L3" s="24"/>
      <c r="M3" s="24"/>
    </row>
    <row r="4" spans="1:14" x14ac:dyDescent="0.25">
      <c r="A4" s="107"/>
      <c r="B4" s="3"/>
      <c r="C4" s="4" t="s">
        <v>21</v>
      </c>
      <c r="D4" s="5" t="s">
        <v>20</v>
      </c>
      <c r="E4" s="48" t="s">
        <v>21</v>
      </c>
      <c r="F4" s="4" t="s">
        <v>20</v>
      </c>
      <c r="G4" s="48" t="s">
        <v>21</v>
      </c>
      <c r="H4" s="5" t="s">
        <v>20</v>
      </c>
      <c r="I4" s="4" t="s">
        <v>21</v>
      </c>
      <c r="J4" s="4" t="s">
        <v>20</v>
      </c>
      <c r="K4" s="24"/>
      <c r="L4" s="24"/>
      <c r="M4" s="14"/>
      <c r="N4" s="100"/>
    </row>
    <row r="5" spans="1:14" x14ac:dyDescent="0.25">
      <c r="A5" s="261" t="s">
        <v>106</v>
      </c>
      <c r="B5" s="11" t="s">
        <v>4</v>
      </c>
      <c r="C5" s="80">
        <v>1.7316724487899091</v>
      </c>
      <c r="D5" s="16">
        <v>0.21357926027646715</v>
      </c>
      <c r="E5" s="84">
        <v>11.000896500270175</v>
      </c>
      <c r="F5" s="15">
        <v>0.45446612236848549</v>
      </c>
      <c r="G5" s="84">
        <v>74.773316102756141</v>
      </c>
      <c r="H5" s="16">
        <v>0.64284702865939969</v>
      </c>
      <c r="I5" s="80">
        <v>12.494114948183789</v>
      </c>
      <c r="J5" s="15">
        <v>0.48628492319271605</v>
      </c>
      <c r="K5" s="24"/>
      <c r="L5" s="24"/>
      <c r="M5" s="105"/>
      <c r="N5" s="60"/>
    </row>
    <row r="6" spans="1:14" x14ac:dyDescent="0.25">
      <c r="A6" s="262"/>
      <c r="B6" s="11" t="s">
        <v>7</v>
      </c>
      <c r="C6" s="80">
        <v>3.8252540527945449</v>
      </c>
      <c r="D6" s="16">
        <v>5.6713526714148067E-2</v>
      </c>
      <c r="E6" s="84">
        <v>11.977577621748996</v>
      </c>
      <c r="F6" s="15">
        <v>9.2311267803237673E-2</v>
      </c>
      <c r="G6" s="84">
        <v>66.668698628346377</v>
      </c>
      <c r="H6" s="16">
        <v>0.13679834373504393</v>
      </c>
      <c r="I6" s="80">
        <v>17.528469697110079</v>
      </c>
      <c r="J6" s="15">
        <v>0.10999470852586404</v>
      </c>
      <c r="K6" s="24"/>
      <c r="L6" s="24"/>
      <c r="M6" s="105"/>
      <c r="N6" s="60"/>
    </row>
    <row r="7" spans="1:14" x14ac:dyDescent="0.25">
      <c r="A7" s="256" t="s">
        <v>105</v>
      </c>
      <c r="B7" s="2" t="s">
        <v>4</v>
      </c>
      <c r="C7" s="43">
        <v>2.4820662415086678</v>
      </c>
      <c r="D7" s="79">
        <v>0.23535970398360592</v>
      </c>
      <c r="E7" s="47">
        <v>14.04427668059288</v>
      </c>
      <c r="F7" s="55">
        <v>0.52523170691694387</v>
      </c>
      <c r="G7" s="47">
        <v>70.0871686585715</v>
      </c>
      <c r="H7" s="79">
        <v>0.66177237436941627</v>
      </c>
      <c r="I7" s="43">
        <v>13.38648841932695</v>
      </c>
      <c r="J7" s="55">
        <v>0.60388774352657071</v>
      </c>
      <c r="K7" s="24"/>
      <c r="L7" s="24"/>
      <c r="M7" s="105"/>
      <c r="N7" s="60"/>
    </row>
    <row r="8" spans="1:14" x14ac:dyDescent="0.25">
      <c r="A8" s="257"/>
      <c r="B8" s="3" t="s">
        <v>7</v>
      </c>
      <c r="C8" s="83">
        <v>3.5933354336815597</v>
      </c>
      <c r="D8" s="21">
        <v>5.3496789656679707E-2</v>
      </c>
      <c r="E8" s="82">
        <v>12.598435527179495</v>
      </c>
      <c r="F8" s="20">
        <v>9.7844115198167242E-2</v>
      </c>
      <c r="G8" s="82">
        <v>63.656243303867626</v>
      </c>
      <c r="H8" s="21">
        <v>0.13788075756753487</v>
      </c>
      <c r="I8" s="83">
        <v>20.151985735271314</v>
      </c>
      <c r="J8" s="20">
        <v>0.11564437001736134</v>
      </c>
      <c r="K8" s="24"/>
      <c r="L8" s="24"/>
      <c r="M8" s="105"/>
      <c r="N8" s="60"/>
    </row>
    <row r="9" spans="1:14" x14ac:dyDescent="0.25">
      <c r="A9" s="261" t="s">
        <v>104</v>
      </c>
      <c r="B9" s="11" t="s">
        <v>4</v>
      </c>
      <c r="C9" s="80">
        <v>2.3960246543168457</v>
      </c>
      <c r="D9" s="16">
        <v>0.26569355582426629</v>
      </c>
      <c r="E9" s="84">
        <v>20.938513741102025</v>
      </c>
      <c r="F9" s="15">
        <v>0.60340736930010097</v>
      </c>
      <c r="G9" s="84">
        <v>63.642918161293004</v>
      </c>
      <c r="H9" s="16">
        <v>0.72598441337162312</v>
      </c>
      <c r="I9" s="80">
        <v>13.022543443288138</v>
      </c>
      <c r="J9" s="15">
        <v>0.52194983002071393</v>
      </c>
      <c r="K9" s="24"/>
      <c r="L9" s="24"/>
      <c r="M9" s="105"/>
      <c r="N9" s="60"/>
    </row>
    <row r="10" spans="1:14" x14ac:dyDescent="0.25">
      <c r="A10" s="262"/>
      <c r="B10" s="11" t="s">
        <v>7</v>
      </c>
      <c r="C10" s="80">
        <v>3.9007284887802798</v>
      </c>
      <c r="D10" s="16">
        <v>5.4337296422744173E-2</v>
      </c>
      <c r="E10" s="84">
        <v>17.701888959661595</v>
      </c>
      <c r="F10" s="15">
        <v>0.1075086201145426</v>
      </c>
      <c r="G10" s="84">
        <v>60.237190972881798</v>
      </c>
      <c r="H10" s="16">
        <v>0.13806809277247267</v>
      </c>
      <c r="I10" s="80">
        <v>18.160191578676329</v>
      </c>
      <c r="J10" s="15">
        <v>0.11150223985547439</v>
      </c>
      <c r="K10" s="24"/>
      <c r="L10" s="24"/>
      <c r="M10" s="105"/>
      <c r="N10" s="60"/>
    </row>
    <row r="11" spans="1:14" x14ac:dyDescent="0.25">
      <c r="A11" s="256" t="s">
        <v>103</v>
      </c>
      <c r="B11" s="2" t="s">
        <v>4</v>
      </c>
      <c r="C11" s="43">
        <v>1.7918457185668288</v>
      </c>
      <c r="D11" s="79">
        <v>0.21946940235193585</v>
      </c>
      <c r="E11" s="47">
        <v>8.3116497170079366</v>
      </c>
      <c r="F11" s="55">
        <v>0.46177710160504831</v>
      </c>
      <c r="G11" s="47">
        <v>63.417809912324216</v>
      </c>
      <c r="H11" s="79">
        <v>0.81607752107080755</v>
      </c>
      <c r="I11" s="43">
        <v>26.478694652101019</v>
      </c>
      <c r="J11" s="55">
        <v>0.69718857117916888</v>
      </c>
      <c r="K11" s="24"/>
      <c r="L11" s="24"/>
      <c r="M11" s="105"/>
      <c r="N11" s="60"/>
    </row>
    <row r="12" spans="1:14" x14ac:dyDescent="0.25">
      <c r="A12" s="257"/>
      <c r="B12" s="3" t="s">
        <v>7</v>
      </c>
      <c r="C12" s="83">
        <v>3.9095321562228844</v>
      </c>
      <c r="D12" s="21">
        <v>5.4484711159588098E-2</v>
      </c>
      <c r="E12" s="82">
        <v>13.102240790096532</v>
      </c>
      <c r="F12" s="20">
        <v>9.26604061607776E-2</v>
      </c>
      <c r="G12" s="82">
        <v>56.985040978845305</v>
      </c>
      <c r="H12" s="21">
        <v>0.13895177596176114</v>
      </c>
      <c r="I12" s="83">
        <v>26.003186074835273</v>
      </c>
      <c r="J12" s="20">
        <v>0.12391027554326818</v>
      </c>
      <c r="K12" s="24"/>
      <c r="L12" s="24"/>
      <c r="M12" s="105"/>
      <c r="N12" s="60"/>
    </row>
    <row r="13" spans="1:14" x14ac:dyDescent="0.25">
      <c r="A13" s="261" t="s">
        <v>102</v>
      </c>
      <c r="B13" s="11" t="s">
        <v>4</v>
      </c>
      <c r="C13" s="80">
        <v>2.6824428685176303</v>
      </c>
      <c r="D13" s="16">
        <v>0.25162758434231403</v>
      </c>
      <c r="E13" s="84">
        <v>16.333126382863259</v>
      </c>
      <c r="F13" s="15">
        <v>0.55126023377607603</v>
      </c>
      <c r="G13" s="84">
        <v>60.774627152482388</v>
      </c>
      <c r="H13" s="16">
        <v>0.83995417147323526</v>
      </c>
      <c r="I13" s="80">
        <v>20.209803596136723</v>
      </c>
      <c r="J13" s="15">
        <v>0.66114852506300292</v>
      </c>
      <c r="K13" s="24"/>
      <c r="L13" s="24"/>
      <c r="M13" s="105"/>
      <c r="N13" s="60"/>
    </row>
    <row r="14" spans="1:14" x14ac:dyDescent="0.25">
      <c r="A14" s="262"/>
      <c r="B14" s="11" t="s">
        <v>7</v>
      </c>
      <c r="C14" s="80">
        <v>4.9979902892336945</v>
      </c>
      <c r="D14" s="16">
        <v>6.0242786348799059E-2</v>
      </c>
      <c r="E14" s="84">
        <v>18.888088354286076</v>
      </c>
      <c r="F14" s="15">
        <v>0.11276780105613166</v>
      </c>
      <c r="G14" s="84">
        <v>54.166077176310004</v>
      </c>
      <c r="H14" s="16">
        <v>0.1454188491676226</v>
      </c>
      <c r="I14" s="80">
        <v>21.94784418017024</v>
      </c>
      <c r="J14" s="15">
        <v>0.11933796700472088</v>
      </c>
      <c r="K14" s="24"/>
      <c r="L14" s="24"/>
      <c r="M14" s="105"/>
      <c r="N14" s="60"/>
    </row>
    <row r="15" spans="1:14" x14ac:dyDescent="0.25">
      <c r="A15" s="256" t="s">
        <v>101</v>
      </c>
      <c r="B15" s="2" t="s">
        <v>4</v>
      </c>
      <c r="C15" s="43">
        <v>3.7646169504194957</v>
      </c>
      <c r="D15" s="79">
        <v>0.28074548239550223</v>
      </c>
      <c r="E15" s="47">
        <v>17.280538336109515</v>
      </c>
      <c r="F15" s="55">
        <v>0.55773957388891315</v>
      </c>
      <c r="G15" s="47">
        <v>59.93744102577341</v>
      </c>
      <c r="H15" s="79">
        <v>0.69973204863599625</v>
      </c>
      <c r="I15" s="43">
        <v>19.017403687697588</v>
      </c>
      <c r="J15" s="55">
        <v>0.71508785164671251</v>
      </c>
      <c r="K15" s="24"/>
      <c r="L15" s="24"/>
      <c r="M15" s="105"/>
      <c r="N15" s="60"/>
    </row>
    <row r="16" spans="1:14" x14ac:dyDescent="0.25">
      <c r="A16" s="257"/>
      <c r="B16" s="3" t="s">
        <v>7</v>
      </c>
      <c r="C16" s="83">
        <v>7.0211186050242818</v>
      </c>
      <c r="D16" s="21">
        <v>7.2571539159111756E-2</v>
      </c>
      <c r="E16" s="82">
        <v>19.932266174893698</v>
      </c>
      <c r="F16" s="20">
        <v>0.11384597587853088</v>
      </c>
      <c r="G16" s="82">
        <v>52.656728876667302</v>
      </c>
      <c r="H16" s="21">
        <v>0.14367310051109397</v>
      </c>
      <c r="I16" s="83">
        <v>20.389886343414723</v>
      </c>
      <c r="J16" s="20">
        <v>0.11669680071804125</v>
      </c>
      <c r="K16" s="24"/>
      <c r="L16" s="24"/>
      <c r="M16" s="105"/>
      <c r="N16" s="60"/>
    </row>
    <row r="17" spans="1:13" x14ac:dyDescent="0.25">
      <c r="A17" s="209" t="s">
        <v>14</v>
      </c>
      <c r="B17" s="24"/>
      <c r="C17" s="24"/>
      <c r="D17" s="24"/>
      <c r="E17" s="24"/>
      <c r="F17" s="24"/>
      <c r="G17" s="24"/>
      <c r="H17" s="24"/>
      <c r="I17" s="24"/>
      <c r="J17" s="24"/>
      <c r="K17" s="24"/>
      <c r="L17" s="24"/>
      <c r="M17" s="24"/>
    </row>
    <row r="18" spans="1:13" x14ac:dyDescent="0.25">
      <c r="A18" s="24"/>
      <c r="B18" s="24"/>
      <c r="C18" s="24"/>
      <c r="D18" s="24"/>
      <c r="E18" s="24"/>
      <c r="F18" s="24"/>
      <c r="G18" s="24"/>
      <c r="H18" s="24"/>
      <c r="I18" s="24"/>
      <c r="J18" s="24"/>
      <c r="K18" s="24"/>
      <c r="L18" s="24"/>
      <c r="M18" s="24"/>
    </row>
    <row r="19" spans="1:13" x14ac:dyDescent="0.25">
      <c r="A19" s="24"/>
      <c r="B19" s="24"/>
      <c r="C19" s="24"/>
      <c r="G19" s="24"/>
      <c r="H19" s="24"/>
      <c r="I19" s="24"/>
      <c r="J19" s="24"/>
      <c r="K19" s="24"/>
      <c r="L19" s="24"/>
      <c r="M19" s="24"/>
    </row>
    <row r="20" spans="1:13" x14ac:dyDescent="0.25">
      <c r="A20" s="24"/>
      <c r="B20" s="24"/>
      <c r="C20" s="24"/>
      <c r="G20" s="24"/>
      <c r="H20" s="24"/>
      <c r="I20" s="24"/>
      <c r="J20" s="24"/>
      <c r="K20" s="24"/>
      <c r="L20" s="24"/>
      <c r="M20" s="24"/>
    </row>
    <row r="21" spans="1:13" x14ac:dyDescent="0.25">
      <c r="A21" s="24"/>
      <c r="B21" s="24"/>
      <c r="C21" s="24"/>
      <c r="G21" s="24"/>
      <c r="H21" s="24"/>
      <c r="I21" s="24"/>
      <c r="J21" s="24"/>
      <c r="K21" s="24"/>
      <c r="L21" s="24"/>
      <c r="M21" s="24"/>
    </row>
    <row r="22" spans="1:13" x14ac:dyDescent="0.25">
      <c r="A22" s="24"/>
      <c r="B22" s="24"/>
      <c r="C22" s="24"/>
      <c r="D22" s="24"/>
      <c r="E22" s="24"/>
      <c r="F22" s="24"/>
      <c r="G22" s="24"/>
      <c r="H22" s="24"/>
      <c r="I22" s="24"/>
      <c r="J22" s="24"/>
      <c r="K22" s="24"/>
      <c r="L22" s="24"/>
      <c r="M22" s="24"/>
    </row>
    <row r="23" spans="1:13" x14ac:dyDescent="0.25">
      <c r="A23" s="24"/>
      <c r="B23" s="24"/>
      <c r="C23" s="24"/>
      <c r="D23" s="24"/>
      <c r="E23" s="24"/>
      <c r="F23" s="24"/>
      <c r="G23" s="24"/>
      <c r="H23" s="24"/>
      <c r="I23" s="24"/>
      <c r="J23" s="24"/>
      <c r="K23" s="24"/>
      <c r="L23" s="24"/>
      <c r="M23" s="24"/>
    </row>
    <row r="24" spans="1:13" x14ac:dyDescent="0.25">
      <c r="A24" s="24"/>
      <c r="B24" s="24"/>
      <c r="C24" s="24"/>
      <c r="D24" s="24"/>
      <c r="E24" s="24"/>
      <c r="F24" s="24"/>
      <c r="G24" s="24"/>
      <c r="H24" s="24"/>
      <c r="I24" s="24"/>
      <c r="J24" s="24"/>
      <c r="K24" s="24"/>
      <c r="L24" s="24"/>
      <c r="M24" s="24"/>
    </row>
  </sheetData>
  <mergeCells count="10">
    <mergeCell ref="G3:H3"/>
    <mergeCell ref="I3:J3"/>
    <mergeCell ref="A5:A6"/>
    <mergeCell ref="A7:A8"/>
    <mergeCell ref="A9:A10"/>
    <mergeCell ref="A11:A12"/>
    <mergeCell ref="A13:A14"/>
    <mergeCell ref="A15:A16"/>
    <mergeCell ref="C3:D3"/>
    <mergeCell ref="E3:F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3B22F-7B53-4954-9FCA-240FDD5A9C32}">
  <dimension ref="A1:O19"/>
  <sheetViews>
    <sheetView workbookViewId="0">
      <selection activeCell="A23" sqref="A23"/>
    </sheetView>
  </sheetViews>
  <sheetFormatPr defaultRowHeight="15" x14ac:dyDescent="0.25"/>
  <cols>
    <col min="1" max="1" width="13.7109375" customWidth="1"/>
    <col min="2" max="2" width="10.7109375" customWidth="1"/>
    <col min="3" max="3" width="10.85546875" customWidth="1"/>
    <col min="4" max="4" width="7" customWidth="1"/>
    <col min="6" max="6" width="6.7109375" customWidth="1"/>
    <col min="9" max="9" width="12.42578125" customWidth="1"/>
  </cols>
  <sheetData>
    <row r="1" spans="1:15" x14ac:dyDescent="0.25">
      <c r="A1" s="25" t="s">
        <v>110</v>
      </c>
      <c r="B1" s="24"/>
      <c r="C1" s="24"/>
      <c r="D1" s="24"/>
      <c r="E1" s="24"/>
      <c r="F1" s="24"/>
      <c r="G1" s="24"/>
      <c r="H1" s="24"/>
      <c r="I1" s="24"/>
      <c r="J1" s="24"/>
      <c r="K1" s="24"/>
      <c r="L1" s="24"/>
      <c r="M1" s="24"/>
    </row>
    <row r="2" spans="1:15" x14ac:dyDescent="0.25">
      <c r="A2" s="24"/>
      <c r="B2" s="24"/>
      <c r="C2" s="24"/>
      <c r="D2" s="24"/>
      <c r="E2" s="24"/>
      <c r="F2" s="24"/>
      <c r="G2" s="24"/>
      <c r="H2" s="24"/>
      <c r="I2" s="24"/>
      <c r="J2" s="24"/>
      <c r="K2" s="24"/>
      <c r="L2" s="24"/>
      <c r="M2" s="24"/>
    </row>
    <row r="3" spans="1:15" ht="21.75" customHeight="1" x14ac:dyDescent="0.25">
      <c r="A3" s="2"/>
      <c r="B3" s="242" t="s">
        <v>17</v>
      </c>
      <c r="C3" s="243"/>
      <c r="D3" s="250" t="s">
        <v>18</v>
      </c>
      <c r="E3" s="250"/>
      <c r="F3" s="251"/>
      <c r="G3" s="252" t="s">
        <v>15</v>
      </c>
      <c r="H3" s="252"/>
      <c r="I3" s="252"/>
      <c r="J3" s="24"/>
      <c r="L3" s="24"/>
    </row>
    <row r="4" spans="1:15" x14ac:dyDescent="0.25">
      <c r="A4" s="3"/>
      <c r="B4" s="9" t="s">
        <v>19</v>
      </c>
      <c r="C4" s="10" t="s">
        <v>20</v>
      </c>
      <c r="D4" s="4" t="s">
        <v>21</v>
      </c>
      <c r="E4" s="4" t="s">
        <v>22</v>
      </c>
      <c r="F4" s="5" t="s">
        <v>20</v>
      </c>
      <c r="G4" s="4" t="s">
        <v>21</v>
      </c>
      <c r="H4" s="4" t="s">
        <v>19</v>
      </c>
      <c r="I4" s="4" t="s">
        <v>20</v>
      </c>
      <c r="J4" s="24"/>
      <c r="L4" s="24"/>
      <c r="M4" s="24"/>
      <c r="N4" s="24" t="s">
        <v>16</v>
      </c>
      <c r="O4" s="24" t="s">
        <v>15</v>
      </c>
    </row>
    <row r="5" spans="1:15" x14ac:dyDescent="0.25">
      <c r="A5" s="11" t="s">
        <v>4</v>
      </c>
      <c r="B5" s="12">
        <v>0</v>
      </c>
      <c r="C5" s="13">
        <v>0.01</v>
      </c>
      <c r="D5" s="14">
        <v>50.6</v>
      </c>
      <c r="E5" s="15">
        <v>-0.14599846594320651</v>
      </c>
      <c r="F5" s="16">
        <v>1.78754829230185E-2</v>
      </c>
      <c r="G5" s="14">
        <v>49.4</v>
      </c>
      <c r="H5" s="17">
        <v>0.14121063532089093</v>
      </c>
      <c r="I5" s="15">
        <v>1.7114501712716172E-2</v>
      </c>
      <c r="J5" s="24"/>
      <c r="L5" s="24"/>
      <c r="M5" s="24" t="s">
        <v>4</v>
      </c>
      <c r="N5" s="109">
        <v>-0.14599846594320651</v>
      </c>
      <c r="O5" s="109">
        <v>0.14121063532089093</v>
      </c>
    </row>
    <row r="6" spans="1:15" x14ac:dyDescent="0.25">
      <c r="A6" s="3" t="s">
        <v>7</v>
      </c>
      <c r="B6" s="18">
        <v>0</v>
      </c>
      <c r="C6" s="19">
        <v>0</v>
      </c>
      <c r="D6" s="4">
        <v>49.5</v>
      </c>
      <c r="E6" s="20">
        <v>-0.10032404657270751</v>
      </c>
      <c r="F6" s="21">
        <v>3.7641607709680901E-3</v>
      </c>
      <c r="G6" s="4">
        <v>50.5</v>
      </c>
      <c r="H6" s="22">
        <v>0.10130026463674192</v>
      </c>
      <c r="I6" s="20">
        <v>3.7574065571272801E-3</v>
      </c>
      <c r="J6" s="24"/>
      <c r="K6" s="24"/>
      <c r="L6" s="24"/>
      <c r="M6" s="24" t="s">
        <v>7</v>
      </c>
      <c r="N6" s="109">
        <v>-0.10032404657270751</v>
      </c>
      <c r="O6" s="109">
        <v>0.10130026463674192</v>
      </c>
    </row>
    <row r="7" spans="1:15" x14ac:dyDescent="0.25">
      <c r="A7" s="23" t="s">
        <v>23</v>
      </c>
      <c r="B7" s="24"/>
      <c r="C7" s="24"/>
      <c r="D7" s="24"/>
      <c r="E7" s="24"/>
      <c r="F7" s="24"/>
      <c r="G7" s="24"/>
      <c r="H7" s="24"/>
      <c r="I7" s="24"/>
      <c r="J7" s="24"/>
      <c r="K7" s="24"/>
      <c r="L7" s="24"/>
      <c r="M7" s="24"/>
    </row>
    <row r="8" spans="1:15" x14ac:dyDescent="0.25">
      <c r="A8" s="24"/>
      <c r="B8" s="24"/>
      <c r="C8" s="24"/>
      <c r="G8" s="24"/>
      <c r="H8" s="24"/>
      <c r="I8" s="24"/>
      <c r="J8" s="24"/>
      <c r="K8" s="24"/>
      <c r="L8" s="24"/>
      <c r="M8" s="24"/>
    </row>
    <row r="9" spans="1:15" x14ac:dyDescent="0.25">
      <c r="A9" s="24"/>
      <c r="B9" s="24"/>
      <c r="C9" s="24"/>
      <c r="G9" s="24"/>
      <c r="H9" s="24"/>
      <c r="I9" s="24"/>
      <c r="J9" s="24"/>
      <c r="K9" s="24"/>
      <c r="L9" s="24"/>
      <c r="M9" s="24"/>
    </row>
    <row r="10" spans="1:15" x14ac:dyDescent="0.25">
      <c r="A10" s="24"/>
      <c r="B10" s="24"/>
      <c r="C10" s="24"/>
      <c r="G10" s="24"/>
      <c r="H10" s="24"/>
      <c r="I10" s="24"/>
      <c r="J10" s="24"/>
      <c r="K10" s="24"/>
      <c r="L10" s="24"/>
      <c r="M10" s="24"/>
    </row>
    <row r="11" spans="1:15" x14ac:dyDescent="0.25">
      <c r="A11" s="24"/>
      <c r="B11" s="24"/>
      <c r="C11" s="24"/>
      <c r="G11" s="24"/>
      <c r="H11" s="24"/>
      <c r="I11" s="24"/>
      <c r="J11" s="24"/>
      <c r="K11" s="24"/>
      <c r="L11" s="24"/>
      <c r="M11" s="24"/>
    </row>
    <row r="12" spans="1:15" x14ac:dyDescent="0.25">
      <c r="A12" s="24"/>
      <c r="B12" s="24"/>
      <c r="C12" s="24"/>
      <c r="D12" s="24"/>
      <c r="E12" s="24"/>
      <c r="F12" s="24"/>
      <c r="G12" s="24"/>
      <c r="H12" s="24"/>
      <c r="I12" s="24"/>
      <c r="J12" s="24"/>
      <c r="K12" s="24"/>
      <c r="L12" s="24"/>
      <c r="M12" s="24"/>
    </row>
    <row r="13" spans="1:15" x14ac:dyDescent="0.25">
      <c r="A13" s="24"/>
      <c r="B13" s="24"/>
      <c r="C13" s="24"/>
      <c r="D13" s="24"/>
      <c r="E13" s="24"/>
      <c r="F13" s="24"/>
      <c r="G13" s="24"/>
      <c r="H13" s="24"/>
      <c r="I13" s="24"/>
      <c r="J13" s="24"/>
      <c r="K13" s="24"/>
      <c r="L13" s="24"/>
      <c r="M13" s="24"/>
    </row>
    <row r="14" spans="1:15" x14ac:dyDescent="0.25">
      <c r="A14" s="24"/>
      <c r="B14" s="24"/>
      <c r="C14" s="24"/>
      <c r="D14" s="24"/>
      <c r="E14" s="24"/>
      <c r="F14" s="24"/>
      <c r="G14" s="24"/>
      <c r="H14" s="24"/>
      <c r="I14" s="24"/>
      <c r="J14" s="24"/>
      <c r="K14" s="24"/>
      <c r="L14" s="24"/>
      <c r="M14" s="24"/>
    </row>
    <row r="15" spans="1:15" x14ac:dyDescent="0.25">
      <c r="A15" s="24"/>
      <c r="B15" s="24"/>
      <c r="C15" s="24"/>
      <c r="D15" s="24"/>
      <c r="E15" s="24"/>
      <c r="F15" s="24"/>
      <c r="G15" s="24"/>
      <c r="H15" s="24"/>
      <c r="I15" s="24"/>
      <c r="J15" s="24"/>
      <c r="K15" s="24"/>
      <c r="L15" s="24"/>
      <c r="M15" s="24"/>
    </row>
    <row r="16" spans="1:15" x14ac:dyDescent="0.25">
      <c r="A16" s="24"/>
      <c r="B16" s="24"/>
      <c r="C16" s="24"/>
      <c r="D16" s="24"/>
      <c r="E16" s="24"/>
      <c r="F16" s="24"/>
      <c r="G16" s="24"/>
      <c r="H16" s="24"/>
      <c r="I16" s="24"/>
      <c r="J16" s="24"/>
      <c r="K16" s="24"/>
      <c r="L16" s="24"/>
      <c r="M16" s="24"/>
    </row>
    <row r="17" spans="1:13" x14ac:dyDescent="0.25">
      <c r="A17" s="24"/>
      <c r="B17" s="24"/>
      <c r="C17" s="24"/>
      <c r="D17" s="24"/>
      <c r="E17" s="24"/>
      <c r="F17" s="24"/>
      <c r="G17" s="24"/>
      <c r="H17" s="24"/>
      <c r="I17" s="24"/>
      <c r="J17" s="24"/>
      <c r="K17" s="24"/>
      <c r="L17" s="24"/>
      <c r="M17" s="24"/>
    </row>
    <row r="18" spans="1:13" x14ac:dyDescent="0.25">
      <c r="A18" s="106"/>
      <c r="B18" s="24"/>
      <c r="C18" s="109"/>
      <c r="D18" s="24"/>
      <c r="E18" s="24"/>
      <c r="F18" s="24"/>
      <c r="G18" s="24"/>
      <c r="H18" s="24"/>
      <c r="I18" s="24"/>
      <c r="J18" s="24"/>
      <c r="K18" s="24"/>
      <c r="L18" s="24"/>
      <c r="M18" s="24"/>
    </row>
    <row r="19" spans="1:13" x14ac:dyDescent="0.25">
      <c r="A19" s="106"/>
      <c r="B19" s="24"/>
      <c r="C19" s="24"/>
      <c r="D19" s="24"/>
      <c r="E19" s="24"/>
      <c r="F19" s="24"/>
      <c r="G19" s="24"/>
      <c r="H19" s="24"/>
      <c r="I19" s="24"/>
      <c r="J19" s="24"/>
      <c r="K19" s="24"/>
      <c r="L19" s="24"/>
      <c r="M19" s="24"/>
    </row>
  </sheetData>
  <mergeCells count="3">
    <mergeCell ref="D3:F3"/>
    <mergeCell ref="G3:I3"/>
    <mergeCell ref="B3:C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615E-FBCB-4FBA-AEFA-48233FBAFE8D}">
  <dimension ref="A1:T24"/>
  <sheetViews>
    <sheetView zoomScale="115" zoomScaleNormal="115" workbookViewId="0">
      <selection activeCell="A23" sqref="A23"/>
    </sheetView>
  </sheetViews>
  <sheetFormatPr defaultRowHeight="15" x14ac:dyDescent="0.25"/>
  <cols>
    <col min="1" max="1" width="55.140625" customWidth="1"/>
    <col min="3" max="3" width="10.42578125" customWidth="1"/>
    <col min="4" max="4" width="9.5703125" customWidth="1"/>
    <col min="6" max="6" width="8.42578125" customWidth="1"/>
    <col min="9" max="9" width="12.42578125" customWidth="1"/>
  </cols>
  <sheetData>
    <row r="1" spans="1:20" x14ac:dyDescent="0.25">
      <c r="A1" s="25" t="s">
        <v>121</v>
      </c>
      <c r="B1" s="24"/>
      <c r="C1" s="24"/>
      <c r="D1" s="24"/>
      <c r="E1" s="24"/>
      <c r="F1" s="24"/>
      <c r="G1" s="24"/>
      <c r="H1" s="24"/>
      <c r="I1" s="24"/>
      <c r="J1" s="24"/>
      <c r="K1" s="24"/>
      <c r="L1" s="24"/>
      <c r="M1" s="24"/>
      <c r="N1" s="24"/>
      <c r="O1" s="24"/>
    </row>
    <row r="2" spans="1:20" x14ac:dyDescent="0.25">
      <c r="A2" s="25"/>
      <c r="B2" s="24"/>
      <c r="C2" s="24"/>
      <c r="D2" s="24"/>
      <c r="E2" s="24"/>
      <c r="F2" s="24"/>
      <c r="G2" s="107"/>
      <c r="H2" s="107"/>
      <c r="I2" s="24"/>
      <c r="J2" s="24"/>
      <c r="K2" s="24"/>
      <c r="L2" s="24"/>
      <c r="M2" s="24"/>
      <c r="N2" s="24"/>
      <c r="O2" s="24"/>
    </row>
    <row r="3" spans="1:20" x14ac:dyDescent="0.25">
      <c r="A3" s="108"/>
      <c r="B3" s="2"/>
      <c r="C3" s="242" t="s">
        <v>108</v>
      </c>
      <c r="D3" s="258"/>
      <c r="E3" s="255" t="s">
        <v>1</v>
      </c>
      <c r="F3" s="258"/>
      <c r="G3" s="244" t="s">
        <v>2</v>
      </c>
      <c r="H3" s="260"/>
      <c r="I3" s="245" t="s">
        <v>107</v>
      </c>
      <c r="J3" s="245"/>
      <c r="K3" s="24"/>
      <c r="L3" s="24"/>
      <c r="M3" s="24"/>
      <c r="N3" s="24"/>
      <c r="O3" s="24"/>
    </row>
    <row r="4" spans="1:20" x14ac:dyDescent="0.25">
      <c r="A4" s="107"/>
      <c r="B4" s="3"/>
      <c r="C4" s="4" t="s">
        <v>21</v>
      </c>
      <c r="D4" s="5" t="s">
        <v>20</v>
      </c>
      <c r="E4" s="48" t="s">
        <v>21</v>
      </c>
      <c r="F4" s="5" t="s">
        <v>20</v>
      </c>
      <c r="G4" s="4" t="s">
        <v>21</v>
      </c>
      <c r="H4" s="5" t="s">
        <v>20</v>
      </c>
      <c r="I4" s="4" t="s">
        <v>21</v>
      </c>
      <c r="J4" s="4" t="s">
        <v>20</v>
      </c>
      <c r="K4" s="24"/>
      <c r="L4" s="24"/>
      <c r="M4" s="14"/>
      <c r="N4" s="14"/>
      <c r="O4" s="24"/>
      <c r="T4" s="110"/>
    </row>
    <row r="5" spans="1:20" x14ac:dyDescent="0.25">
      <c r="A5" s="282" t="s">
        <v>120</v>
      </c>
      <c r="B5" s="11" t="s">
        <v>4</v>
      </c>
      <c r="C5" s="80">
        <v>1.0394229648161191</v>
      </c>
      <c r="D5" s="79">
        <v>0.13892544228232651</v>
      </c>
      <c r="E5" s="80">
        <v>13.887548572371241</v>
      </c>
      <c r="F5" s="79">
        <v>0.53796974546978094</v>
      </c>
      <c r="G5" s="47">
        <v>59.88834417285539</v>
      </c>
      <c r="H5" s="79">
        <v>0.68140377669029606</v>
      </c>
      <c r="I5" s="80">
        <v>25.184684289957243</v>
      </c>
      <c r="J5" s="15">
        <v>0.70180507274240733</v>
      </c>
      <c r="K5" s="24"/>
      <c r="L5" s="24"/>
      <c r="M5" s="80"/>
      <c r="N5" s="80"/>
      <c r="O5" s="24"/>
      <c r="P5" s="60"/>
      <c r="T5" s="110"/>
    </row>
    <row r="6" spans="1:20" x14ac:dyDescent="0.25">
      <c r="A6" s="247"/>
      <c r="B6" s="11" t="s">
        <v>7</v>
      </c>
      <c r="C6" s="80">
        <v>2.4306719474875473</v>
      </c>
      <c r="D6" s="16">
        <v>8.2857572263688409E-2</v>
      </c>
      <c r="E6" s="80">
        <v>14.035761136011324</v>
      </c>
      <c r="F6" s="16">
        <v>0.2127211749553109</v>
      </c>
      <c r="G6" s="80">
        <v>59.459446621809079</v>
      </c>
      <c r="H6" s="16">
        <v>0.27290814763926097</v>
      </c>
      <c r="I6" s="80">
        <v>24.074120294692055</v>
      </c>
      <c r="J6" s="15">
        <v>0.24884054731419694</v>
      </c>
      <c r="K6" s="24"/>
      <c r="L6" s="24"/>
      <c r="M6" s="80"/>
      <c r="N6" s="80"/>
      <c r="O6" s="24"/>
      <c r="T6" s="110"/>
    </row>
    <row r="7" spans="1:20" x14ac:dyDescent="0.25">
      <c r="A7" s="261" t="s">
        <v>119</v>
      </c>
      <c r="B7" s="11" t="s">
        <v>4</v>
      </c>
      <c r="C7" s="80">
        <v>0.71739003259320244</v>
      </c>
      <c r="D7" s="16">
        <v>0.11383699214983009</v>
      </c>
      <c r="E7" s="80">
        <v>1.1259912736346118</v>
      </c>
      <c r="F7" s="16">
        <v>0.14762182241631458</v>
      </c>
      <c r="G7" s="80">
        <v>56.358454277738524</v>
      </c>
      <c r="H7" s="16">
        <v>0.79707780691497632</v>
      </c>
      <c r="I7" s="80">
        <v>41.798164416033664</v>
      </c>
      <c r="J7" s="15">
        <v>0.84097390389631554</v>
      </c>
      <c r="K7" s="24"/>
      <c r="L7" s="24"/>
      <c r="M7" s="80"/>
      <c r="N7" s="80"/>
      <c r="O7" s="24"/>
      <c r="P7" s="60"/>
    </row>
    <row r="8" spans="1:20" x14ac:dyDescent="0.25">
      <c r="A8" s="262"/>
      <c r="B8" s="11" t="s">
        <v>7</v>
      </c>
      <c r="C8" s="80">
        <v>1.3087499409779841</v>
      </c>
      <c r="D8" s="16">
        <v>5.940561767770796E-2</v>
      </c>
      <c r="E8" s="80">
        <v>3.8570485583776812</v>
      </c>
      <c r="F8" s="16">
        <v>0.11895262168587849</v>
      </c>
      <c r="G8" s="80">
        <v>60.538695427955432</v>
      </c>
      <c r="H8" s="16">
        <v>0.27156278270951489</v>
      </c>
      <c r="I8" s="80">
        <v>34.295506072688909</v>
      </c>
      <c r="J8" s="15">
        <v>0.27639199070474768</v>
      </c>
      <c r="K8" s="24"/>
      <c r="L8" s="24"/>
      <c r="M8" s="80"/>
      <c r="N8" s="80"/>
      <c r="O8" s="24"/>
      <c r="T8" s="110"/>
    </row>
    <row r="9" spans="1:20" x14ac:dyDescent="0.25">
      <c r="A9" s="261" t="s">
        <v>118</v>
      </c>
      <c r="B9" s="11" t="s">
        <v>4</v>
      </c>
      <c r="C9" s="80">
        <v>0.70829511179952076</v>
      </c>
      <c r="D9" s="16">
        <v>0.10987029525241646</v>
      </c>
      <c r="E9" s="80">
        <v>0.92873537713515619</v>
      </c>
      <c r="F9" s="16">
        <v>0.13503399743027339</v>
      </c>
      <c r="G9" s="80">
        <v>53.804419828702436</v>
      </c>
      <c r="H9" s="16">
        <v>0.73655062600786159</v>
      </c>
      <c r="I9" s="80">
        <v>44.558549682362887</v>
      </c>
      <c r="J9" s="15">
        <v>0.74369047715873227</v>
      </c>
      <c r="K9" s="24"/>
      <c r="L9" s="24"/>
      <c r="M9" s="80"/>
      <c r="N9" s="80"/>
      <c r="O9" s="24"/>
      <c r="P9" s="60"/>
    </row>
    <row r="10" spans="1:20" x14ac:dyDescent="0.25">
      <c r="A10" s="262"/>
      <c r="B10" s="11" t="s">
        <v>7</v>
      </c>
      <c r="C10" s="80">
        <v>1.3031169930253068</v>
      </c>
      <c r="D10" s="16">
        <v>5.6614624410798287E-2</v>
      </c>
      <c r="E10" s="80">
        <v>5.2952067868331927</v>
      </c>
      <c r="F10" s="16">
        <v>0.12870010686564934</v>
      </c>
      <c r="G10" s="80">
        <v>60.834501872572929</v>
      </c>
      <c r="H10" s="16">
        <v>0.26822612380815469</v>
      </c>
      <c r="I10" s="80">
        <v>32.567174347568574</v>
      </c>
      <c r="J10" s="15">
        <v>0.26397338578408086</v>
      </c>
      <c r="K10" s="24"/>
      <c r="L10" s="24"/>
      <c r="M10" s="80"/>
      <c r="N10" s="80"/>
      <c r="O10" s="24"/>
      <c r="T10" s="110"/>
    </row>
    <row r="11" spans="1:20" x14ac:dyDescent="0.25">
      <c r="A11" s="261" t="s">
        <v>117</v>
      </c>
      <c r="B11" s="11" t="s">
        <v>4</v>
      </c>
      <c r="C11" s="80">
        <v>0.67213432542305462</v>
      </c>
      <c r="D11" s="16">
        <v>0.1047077707398901</v>
      </c>
      <c r="E11" s="80">
        <v>4.5068857419395449</v>
      </c>
      <c r="F11" s="16">
        <v>0.32685289573954407</v>
      </c>
      <c r="G11" s="80">
        <v>57.272710713585525</v>
      </c>
      <c r="H11" s="16">
        <v>0.78299911123151555</v>
      </c>
      <c r="I11" s="80">
        <v>37.548269219051868</v>
      </c>
      <c r="J11" s="15">
        <v>0.76335017725008092</v>
      </c>
      <c r="K11" s="24"/>
      <c r="L11" s="24"/>
      <c r="M11" s="80"/>
      <c r="N11" s="80"/>
      <c r="O11" s="24"/>
      <c r="P11" s="60"/>
    </row>
    <row r="12" spans="1:20" x14ac:dyDescent="0.25">
      <c r="A12" s="262"/>
      <c r="B12" s="11" t="s">
        <v>7</v>
      </c>
      <c r="C12" s="80">
        <v>1.4675048745108372</v>
      </c>
      <c r="D12" s="16">
        <v>6.7007583900799639E-2</v>
      </c>
      <c r="E12" s="80">
        <v>8.8210528103413921</v>
      </c>
      <c r="F12" s="16">
        <v>0.16561762144583367</v>
      </c>
      <c r="G12" s="80">
        <v>60.044977287854913</v>
      </c>
      <c r="H12" s="16">
        <v>0.26397041839819435</v>
      </c>
      <c r="I12" s="80">
        <v>29.666465027292855</v>
      </c>
      <c r="J12" s="15">
        <v>0.25472131327677194</v>
      </c>
      <c r="K12" s="24"/>
      <c r="L12" s="24"/>
      <c r="M12" s="80"/>
      <c r="N12" s="80"/>
      <c r="O12" s="24"/>
      <c r="T12" s="110"/>
    </row>
    <row r="13" spans="1:20" x14ac:dyDescent="0.25">
      <c r="A13" s="262" t="s">
        <v>116</v>
      </c>
      <c r="B13" s="11" t="s">
        <v>4</v>
      </c>
      <c r="C13" s="80">
        <v>0.80083375113629873</v>
      </c>
      <c r="D13" s="16">
        <v>0.10745659944017136</v>
      </c>
      <c r="E13" s="80">
        <v>7.273389025611837</v>
      </c>
      <c r="F13" s="16">
        <v>0.37892968503620417</v>
      </c>
      <c r="G13" s="80">
        <v>63.163586699320817</v>
      </c>
      <c r="H13" s="16">
        <v>0.68291918880596025</v>
      </c>
      <c r="I13" s="80">
        <v>28.762190523931046</v>
      </c>
      <c r="J13" s="15">
        <v>0.67549377990234172</v>
      </c>
      <c r="K13" s="24"/>
      <c r="L13" s="24"/>
      <c r="M13" s="80"/>
      <c r="N13" s="80"/>
      <c r="O13" s="24"/>
      <c r="P13" s="60"/>
    </row>
    <row r="14" spans="1:20" x14ac:dyDescent="0.25">
      <c r="A14" s="262"/>
      <c r="B14" s="11" t="s">
        <v>7</v>
      </c>
      <c r="C14" s="80">
        <v>1.8595531206439726</v>
      </c>
      <c r="D14" s="16">
        <v>7.4540036872176418E-2</v>
      </c>
      <c r="E14" s="80">
        <v>12.23668024120618</v>
      </c>
      <c r="F14" s="16">
        <v>0.1944861673361287</v>
      </c>
      <c r="G14" s="80">
        <v>62.006811156028384</v>
      </c>
      <c r="H14" s="16">
        <v>0.27279475937700198</v>
      </c>
      <c r="I14" s="80">
        <v>23.89695548212147</v>
      </c>
      <c r="J14" s="15">
        <v>0.239055733354437</v>
      </c>
      <c r="K14" s="24"/>
      <c r="L14" s="24"/>
      <c r="M14" s="80"/>
      <c r="N14" s="80"/>
      <c r="O14" s="24"/>
      <c r="T14" s="110"/>
    </row>
    <row r="15" spans="1:20" x14ac:dyDescent="0.25">
      <c r="A15" s="262" t="s">
        <v>115</v>
      </c>
      <c r="B15" s="11" t="s">
        <v>4</v>
      </c>
      <c r="C15" s="80">
        <v>12.642469322293252</v>
      </c>
      <c r="D15" s="16">
        <v>0.5304201371052274</v>
      </c>
      <c r="E15" s="80">
        <v>51.170252201427942</v>
      </c>
      <c r="F15" s="16">
        <v>0.71132509309521019</v>
      </c>
      <c r="G15" s="80">
        <v>28.281772125997882</v>
      </c>
      <c r="H15" s="16">
        <v>0.66457713607161195</v>
      </c>
      <c r="I15" s="80">
        <v>7.9055063502809109</v>
      </c>
      <c r="J15" s="15">
        <v>0.411327924225037</v>
      </c>
      <c r="K15" s="24"/>
      <c r="L15" s="24"/>
      <c r="M15" s="80"/>
      <c r="N15" s="80"/>
      <c r="O15" s="24"/>
      <c r="P15" s="60"/>
    </row>
    <row r="16" spans="1:20" x14ac:dyDescent="0.25">
      <c r="A16" s="262"/>
      <c r="B16" s="11" t="s">
        <v>7</v>
      </c>
      <c r="C16" s="80">
        <v>15.247631058384668</v>
      </c>
      <c r="D16" s="16">
        <v>0.189034160826209</v>
      </c>
      <c r="E16" s="80">
        <v>46.890157326764829</v>
      </c>
      <c r="F16" s="16">
        <v>0.2586941766612682</v>
      </c>
      <c r="G16" s="80">
        <v>29.85001678679577</v>
      </c>
      <c r="H16" s="16">
        <v>0.23710010098505646</v>
      </c>
      <c r="I16" s="80">
        <v>8.0121948280547368</v>
      </c>
      <c r="J16" s="15">
        <v>0.15058752298005265</v>
      </c>
      <c r="K16" s="24"/>
      <c r="L16" s="24"/>
      <c r="M16" s="80"/>
      <c r="N16" s="80"/>
      <c r="O16" s="24"/>
      <c r="T16" s="110"/>
    </row>
    <row r="17" spans="1:20" x14ac:dyDescent="0.25">
      <c r="A17" s="261" t="s">
        <v>114</v>
      </c>
      <c r="B17" s="11" t="s">
        <v>4</v>
      </c>
      <c r="C17" s="80">
        <v>5.6678719820013015</v>
      </c>
      <c r="D17" s="16">
        <v>0.3981434358589806</v>
      </c>
      <c r="E17" s="80">
        <v>32.031740520555942</v>
      </c>
      <c r="F17" s="16">
        <v>0.76675451763798452</v>
      </c>
      <c r="G17" s="80">
        <v>50.077003055156155</v>
      </c>
      <c r="H17" s="16">
        <v>0.82721576633014315</v>
      </c>
      <c r="I17" s="80">
        <v>12.223384442286596</v>
      </c>
      <c r="J17" s="15">
        <v>0.52745366474299038</v>
      </c>
      <c r="K17" s="24"/>
      <c r="L17" s="24"/>
      <c r="M17" s="80"/>
      <c r="N17" s="80"/>
      <c r="O17" s="24"/>
      <c r="P17" s="60"/>
    </row>
    <row r="18" spans="1:20" x14ac:dyDescent="0.25">
      <c r="A18" s="262"/>
      <c r="B18" s="11" t="s">
        <v>7</v>
      </c>
      <c r="C18" s="80">
        <v>9.6809861739586793</v>
      </c>
      <c r="D18" s="16">
        <v>0.16471553794690355</v>
      </c>
      <c r="E18" s="80">
        <v>36.463501175760811</v>
      </c>
      <c r="F18" s="16">
        <v>0.29034736439659087</v>
      </c>
      <c r="G18" s="80">
        <v>42.910733453141063</v>
      </c>
      <c r="H18" s="16">
        <v>0.27033882714110163</v>
      </c>
      <c r="I18" s="80">
        <v>10.944779197139447</v>
      </c>
      <c r="J18" s="15">
        <v>0.18007830345038847</v>
      </c>
      <c r="K18" s="24"/>
      <c r="L18" s="24"/>
      <c r="M18" s="80"/>
      <c r="N18" s="80"/>
      <c r="O18" s="24"/>
      <c r="T18" s="110"/>
    </row>
    <row r="19" spans="1:20" x14ac:dyDescent="0.25">
      <c r="A19" s="261" t="s">
        <v>113</v>
      </c>
      <c r="B19" s="11" t="s">
        <v>4</v>
      </c>
      <c r="C19" s="112">
        <v>0.97767187289040558</v>
      </c>
      <c r="D19" s="113">
        <v>0.13155538318532481</v>
      </c>
      <c r="E19" s="112">
        <v>6.8110550144613242</v>
      </c>
      <c r="F19" s="113">
        <v>0.39763711836004872</v>
      </c>
      <c r="G19" s="112">
        <v>61.396125125542646</v>
      </c>
      <c r="H19" s="113">
        <v>0.71538966162174378</v>
      </c>
      <c r="I19" s="112">
        <v>30.815147987105629</v>
      </c>
      <c r="J19" s="111">
        <v>0.75128621271065499</v>
      </c>
      <c r="K19" s="24"/>
      <c r="L19" s="24"/>
      <c r="M19" s="80"/>
      <c r="N19" s="80"/>
      <c r="O19" s="24"/>
      <c r="P19" s="60"/>
    </row>
    <row r="20" spans="1:20" x14ac:dyDescent="0.25">
      <c r="A20" s="262"/>
      <c r="B20" s="11" t="s">
        <v>7</v>
      </c>
      <c r="C20" s="80">
        <v>3.0877014965391303</v>
      </c>
      <c r="D20" s="16">
        <v>9.7190113982200829E-2</v>
      </c>
      <c r="E20" s="80">
        <v>11.074059821358572</v>
      </c>
      <c r="F20" s="16">
        <v>0.16235159720360415</v>
      </c>
      <c r="G20" s="80">
        <v>58.879889198541804</v>
      </c>
      <c r="H20" s="16">
        <v>0.26246858806031154</v>
      </c>
      <c r="I20" s="80">
        <v>26.95834948356049</v>
      </c>
      <c r="J20" s="15">
        <v>0.23179008692917416</v>
      </c>
      <c r="K20" s="24"/>
      <c r="L20" s="24"/>
      <c r="M20" s="80"/>
      <c r="N20" s="80"/>
      <c r="O20" s="24"/>
      <c r="T20" s="110"/>
    </row>
    <row r="21" spans="1:20" x14ac:dyDescent="0.25">
      <c r="A21" s="261" t="s">
        <v>112</v>
      </c>
      <c r="B21" s="11" t="s">
        <v>4</v>
      </c>
      <c r="C21" s="80">
        <v>2.2439320454607747</v>
      </c>
      <c r="D21" s="16">
        <v>0.23008470104607076</v>
      </c>
      <c r="E21" s="80">
        <v>17.160750587817486</v>
      </c>
      <c r="F21" s="16">
        <v>0.5709049378260258</v>
      </c>
      <c r="G21" s="80">
        <v>57.726917345473709</v>
      </c>
      <c r="H21" s="16">
        <v>0.6431055721615585</v>
      </c>
      <c r="I21" s="80">
        <v>22.868400021248036</v>
      </c>
      <c r="J21" s="15">
        <v>0.61944954547366204</v>
      </c>
      <c r="K21" s="24"/>
      <c r="L21" s="24"/>
      <c r="M21" s="80"/>
      <c r="N21" s="80"/>
      <c r="O21" s="24"/>
      <c r="P21" s="60"/>
    </row>
    <row r="22" spans="1:20" x14ac:dyDescent="0.25">
      <c r="A22" s="257"/>
      <c r="B22" s="3" t="s">
        <v>7</v>
      </c>
      <c r="C22" s="81">
        <v>3.3069879174799666</v>
      </c>
      <c r="D22" s="21">
        <v>9.9061426346285952E-2</v>
      </c>
      <c r="E22" s="83">
        <v>15.774980845483858</v>
      </c>
      <c r="F22" s="21">
        <v>0.20757468115926023</v>
      </c>
      <c r="G22" s="82">
        <v>56.428310143057416</v>
      </c>
      <c r="H22" s="21">
        <v>0.27596861953961188</v>
      </c>
      <c r="I22" s="83">
        <v>24.489721093978751</v>
      </c>
      <c r="J22" s="20">
        <v>0.24480867176692664</v>
      </c>
      <c r="K22" s="24"/>
      <c r="L22" s="24"/>
      <c r="M22" s="80"/>
      <c r="N22" s="80"/>
      <c r="O22" s="24"/>
    </row>
    <row r="23" spans="1:20" x14ac:dyDescent="0.25">
      <c r="A23" s="209" t="s">
        <v>111</v>
      </c>
      <c r="B23" s="24"/>
      <c r="C23" s="24"/>
      <c r="D23" s="24"/>
      <c r="E23" s="24"/>
      <c r="F23" s="24"/>
      <c r="G23" s="24"/>
      <c r="H23" s="24"/>
      <c r="I23" s="24"/>
      <c r="J23" s="24"/>
      <c r="K23" s="24"/>
      <c r="L23" s="24"/>
      <c r="M23" s="24"/>
      <c r="N23" s="24"/>
      <c r="O23" s="24"/>
    </row>
    <row r="24" spans="1:20" x14ac:dyDescent="0.25">
      <c r="A24" s="106"/>
      <c r="B24" s="24"/>
      <c r="C24" s="24"/>
      <c r="D24" s="24"/>
      <c r="E24" s="24"/>
      <c r="F24" s="24"/>
      <c r="G24" s="24"/>
      <c r="H24" s="24"/>
      <c r="I24" s="24"/>
      <c r="J24" s="24"/>
      <c r="K24" s="24"/>
      <c r="L24" s="24"/>
      <c r="M24" s="24"/>
    </row>
  </sheetData>
  <mergeCells count="13">
    <mergeCell ref="A7:A8"/>
    <mergeCell ref="C3:D3"/>
    <mergeCell ref="E3:F3"/>
    <mergeCell ref="G3:H3"/>
    <mergeCell ref="I3:J3"/>
    <mergeCell ref="A5:A6"/>
    <mergeCell ref="A21:A22"/>
    <mergeCell ref="A9:A10"/>
    <mergeCell ref="A11:A12"/>
    <mergeCell ref="A13:A14"/>
    <mergeCell ref="A15:A16"/>
    <mergeCell ref="A17:A18"/>
    <mergeCell ref="A19:A20"/>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60406-5C87-47B5-96AA-D5BF3AED3E3B}">
  <dimension ref="A1:W19"/>
  <sheetViews>
    <sheetView zoomScale="115" zoomScaleNormal="115" workbookViewId="0">
      <selection activeCell="M21" sqref="M21"/>
    </sheetView>
  </sheetViews>
  <sheetFormatPr defaultRowHeight="15" x14ac:dyDescent="0.25"/>
  <cols>
    <col min="1" max="1" width="11.7109375" customWidth="1"/>
    <col min="3" max="3" width="10.42578125" customWidth="1"/>
    <col min="4" max="4" width="9.5703125" customWidth="1"/>
    <col min="6" max="6" width="8.42578125" customWidth="1"/>
    <col min="9" max="9" width="12.42578125" customWidth="1"/>
  </cols>
  <sheetData>
    <row r="1" spans="1:23" x14ac:dyDescent="0.25">
      <c r="A1" s="25" t="s">
        <v>164</v>
      </c>
      <c r="B1" s="24"/>
      <c r="C1" s="24"/>
      <c r="D1" s="24"/>
      <c r="E1" s="24"/>
      <c r="F1" s="24"/>
      <c r="G1" s="24"/>
      <c r="H1" s="24"/>
      <c r="I1" s="24"/>
      <c r="J1" s="24"/>
      <c r="K1" s="24"/>
      <c r="L1" s="24"/>
      <c r="M1" s="24"/>
      <c r="T1" s="24"/>
      <c r="U1" s="24"/>
    </row>
    <row r="2" spans="1:23" x14ac:dyDescent="0.25">
      <c r="A2" s="24"/>
      <c r="B2" s="24"/>
      <c r="C2" s="24"/>
      <c r="D2" s="24"/>
      <c r="E2" s="24"/>
      <c r="F2" s="24"/>
      <c r="G2" s="24"/>
      <c r="H2" s="24"/>
      <c r="I2" s="24"/>
      <c r="J2" s="24"/>
      <c r="K2" s="24"/>
      <c r="L2" s="24"/>
      <c r="M2" s="24"/>
      <c r="T2" s="24"/>
      <c r="U2" s="24"/>
    </row>
    <row r="3" spans="1:23" ht="21.75" customHeight="1" x14ac:dyDescent="0.25">
      <c r="A3" s="2"/>
      <c r="B3" s="242" t="s">
        <v>17</v>
      </c>
      <c r="C3" s="243"/>
      <c r="D3" s="250" t="s">
        <v>18</v>
      </c>
      <c r="E3" s="252"/>
      <c r="F3" s="283"/>
      <c r="G3" s="252" t="s">
        <v>15</v>
      </c>
      <c r="H3" s="252"/>
      <c r="I3" s="252"/>
      <c r="L3" s="24"/>
      <c r="M3" s="24"/>
      <c r="T3" s="24"/>
      <c r="U3" s="24"/>
    </row>
    <row r="4" spans="1:23" x14ac:dyDescent="0.25">
      <c r="A4" s="3"/>
      <c r="B4" s="40" t="s">
        <v>19</v>
      </c>
      <c r="C4" s="132" t="s">
        <v>20</v>
      </c>
      <c r="D4" s="4" t="s">
        <v>21</v>
      </c>
      <c r="E4" s="4" t="s">
        <v>22</v>
      </c>
      <c r="F4" s="5" t="s">
        <v>20</v>
      </c>
      <c r="G4" s="4" t="s">
        <v>21</v>
      </c>
      <c r="H4" s="4" t="s">
        <v>19</v>
      </c>
      <c r="I4" s="4" t="s">
        <v>20</v>
      </c>
      <c r="L4" s="24"/>
      <c r="M4" s="24"/>
      <c r="N4" s="24" t="s">
        <v>16</v>
      </c>
      <c r="O4" s="24" t="s">
        <v>15</v>
      </c>
      <c r="T4" s="24"/>
      <c r="U4" s="24"/>
      <c r="V4" s="24"/>
      <c r="W4" s="24"/>
    </row>
    <row r="5" spans="1:23" x14ac:dyDescent="0.25">
      <c r="A5" s="11" t="s">
        <v>4</v>
      </c>
      <c r="B5" s="12">
        <v>0.17029813090467238</v>
      </c>
      <c r="C5" s="131">
        <v>1.6329851876348531E-2</v>
      </c>
      <c r="D5" s="70">
        <v>17.120013597993335</v>
      </c>
      <c r="E5" s="130">
        <v>0.15657497178490612</v>
      </c>
      <c r="F5" s="75">
        <v>3.2272425730448688E-2</v>
      </c>
      <c r="G5" s="70">
        <v>82.879986402006665</v>
      </c>
      <c r="H5" s="130">
        <v>0.16503590631078743</v>
      </c>
      <c r="I5" s="130">
        <v>1.823061430605406E-2</v>
      </c>
      <c r="L5" s="24"/>
      <c r="M5" s="24" t="s">
        <v>4</v>
      </c>
      <c r="N5" s="129">
        <v>0.15657497178490612</v>
      </c>
      <c r="O5" s="129">
        <v>0.16503590631078743</v>
      </c>
      <c r="T5" s="24"/>
      <c r="U5" s="24"/>
      <c r="V5" s="116"/>
      <c r="W5" s="124"/>
    </row>
    <row r="6" spans="1:23" x14ac:dyDescent="0.25">
      <c r="A6" s="3" t="s">
        <v>7</v>
      </c>
      <c r="B6" s="18">
        <v>-9.6535569915397208E-3</v>
      </c>
      <c r="C6" s="128">
        <v>6.0241288685188004E-3</v>
      </c>
      <c r="D6" s="127">
        <v>16.120794400784419</v>
      </c>
      <c r="E6" s="126">
        <v>-3.0052220702765749E-2</v>
      </c>
      <c r="F6" s="77">
        <v>1.4773442502793509E-2</v>
      </c>
      <c r="G6" s="73">
        <v>83.879205599215595</v>
      </c>
      <c r="H6" s="126">
        <v>-8.4001868584471107E-3</v>
      </c>
      <c r="I6" s="126">
        <v>6.7415579939055E-3</v>
      </c>
      <c r="J6" s="24"/>
      <c r="K6" s="24"/>
      <c r="L6" s="24"/>
      <c r="M6" s="24" t="s">
        <v>7</v>
      </c>
      <c r="N6" s="125">
        <v>-3.0052220702765749E-2</v>
      </c>
      <c r="O6" s="125">
        <v>-8.4001868584471107E-3</v>
      </c>
      <c r="T6" s="24"/>
      <c r="U6" s="24"/>
      <c r="V6" s="116"/>
      <c r="W6" s="124"/>
    </row>
    <row r="7" spans="1:23" x14ac:dyDescent="0.25">
      <c r="A7" s="23" t="s">
        <v>23</v>
      </c>
      <c r="B7" s="24"/>
      <c r="C7" s="24"/>
      <c r="D7" s="24"/>
      <c r="E7" s="24"/>
      <c r="F7" s="24"/>
      <c r="G7" s="24"/>
      <c r="H7" s="24"/>
      <c r="I7" s="24"/>
      <c r="J7" s="24"/>
      <c r="K7" s="24"/>
      <c r="L7" s="24"/>
      <c r="M7" s="24"/>
      <c r="T7" s="24"/>
      <c r="U7" s="24"/>
    </row>
    <row r="8" spans="1:23" x14ac:dyDescent="0.25">
      <c r="A8" s="24"/>
      <c r="B8" s="24"/>
      <c r="C8" s="24"/>
      <c r="D8" s="24"/>
      <c r="E8" s="24"/>
      <c r="F8" s="24"/>
      <c r="G8" s="24"/>
      <c r="H8" s="24"/>
      <c r="I8" s="24"/>
      <c r="J8" s="24"/>
      <c r="K8" s="24"/>
      <c r="L8" s="24"/>
      <c r="M8" s="24"/>
    </row>
    <row r="9" spans="1:23" ht="15" customHeight="1" x14ac:dyDescent="0.25">
      <c r="A9" s="24"/>
      <c r="B9" s="24"/>
      <c r="C9" s="24"/>
      <c r="J9" s="24"/>
      <c r="K9" s="24"/>
      <c r="L9" s="24"/>
      <c r="M9" s="24"/>
    </row>
    <row r="10" spans="1:23" x14ac:dyDescent="0.25">
      <c r="A10" s="24"/>
      <c r="B10" s="24"/>
      <c r="C10" s="24"/>
      <c r="J10" s="24"/>
      <c r="K10" s="24"/>
      <c r="L10" s="24"/>
      <c r="M10" s="24"/>
    </row>
    <row r="11" spans="1:23" x14ac:dyDescent="0.25">
      <c r="A11" s="24"/>
      <c r="B11" s="24"/>
      <c r="C11" s="24"/>
      <c r="J11" s="24"/>
      <c r="K11" s="24"/>
      <c r="L11" s="24"/>
      <c r="M11" s="24"/>
    </row>
    <row r="12" spans="1:23" x14ac:dyDescent="0.25">
      <c r="A12" s="24"/>
      <c r="B12" s="24"/>
      <c r="C12" s="24"/>
      <c r="D12" s="24"/>
      <c r="E12" s="24"/>
      <c r="F12" s="24"/>
      <c r="G12" s="24"/>
      <c r="H12" s="24"/>
      <c r="I12" s="24"/>
      <c r="J12" s="24"/>
      <c r="K12" s="24"/>
      <c r="L12" s="24"/>
      <c r="M12" s="24"/>
    </row>
    <row r="13" spans="1:23" x14ac:dyDescent="0.25">
      <c r="A13" s="24"/>
      <c r="B13" s="24"/>
      <c r="C13" s="24"/>
      <c r="D13" s="24"/>
      <c r="E13" s="24"/>
      <c r="F13" s="24"/>
      <c r="G13" s="24"/>
      <c r="H13" s="24"/>
      <c r="I13" s="24"/>
      <c r="J13" s="24"/>
      <c r="K13" s="24"/>
      <c r="L13" s="24"/>
      <c r="M13" s="24"/>
    </row>
    <row r="14" spans="1:23" x14ac:dyDescent="0.25">
      <c r="A14" s="24"/>
      <c r="B14" s="24"/>
      <c r="C14" s="24"/>
      <c r="D14" s="24"/>
      <c r="E14" s="24"/>
      <c r="F14" s="24"/>
      <c r="G14" s="24"/>
      <c r="H14" s="24"/>
      <c r="I14" s="24"/>
      <c r="J14" s="24"/>
      <c r="K14" s="24"/>
      <c r="L14" s="24"/>
      <c r="M14" s="24"/>
    </row>
    <row r="15" spans="1:23" x14ac:dyDescent="0.25">
      <c r="A15" s="24"/>
      <c r="B15" s="24"/>
      <c r="C15" s="24"/>
      <c r="D15" s="24"/>
      <c r="E15" s="24"/>
      <c r="F15" s="24"/>
      <c r="G15" s="24"/>
      <c r="H15" s="24"/>
      <c r="I15" s="24"/>
      <c r="J15" s="24"/>
      <c r="K15" s="24"/>
      <c r="L15" s="24"/>
      <c r="M15" s="24"/>
    </row>
    <row r="16" spans="1:23" x14ac:dyDescent="0.25">
      <c r="A16" s="24"/>
      <c r="B16" s="24"/>
      <c r="C16" s="24"/>
      <c r="D16" s="24"/>
      <c r="E16" s="24"/>
      <c r="F16" s="24"/>
      <c r="G16" s="24"/>
      <c r="H16" s="24"/>
      <c r="I16" s="24"/>
      <c r="J16" s="24"/>
      <c r="K16" s="24"/>
      <c r="L16" s="24"/>
      <c r="M16" s="24"/>
    </row>
    <row r="17" spans="1:13" x14ac:dyDescent="0.25">
      <c r="A17" s="24"/>
      <c r="B17" s="24"/>
      <c r="C17" s="24"/>
      <c r="D17" s="24"/>
      <c r="E17" s="24"/>
      <c r="F17" s="24"/>
      <c r="G17" s="24"/>
      <c r="H17" s="24"/>
      <c r="I17" s="24"/>
      <c r="J17" s="24"/>
      <c r="K17" s="24"/>
      <c r="L17" s="24"/>
      <c r="M17" s="24"/>
    </row>
    <row r="18" spans="1:13" x14ac:dyDescent="0.25">
      <c r="A18" s="106"/>
      <c r="B18" s="24"/>
      <c r="C18" s="109"/>
      <c r="D18" s="24"/>
      <c r="E18" s="24"/>
      <c r="F18" s="24"/>
      <c r="G18" s="24"/>
      <c r="H18" s="24"/>
      <c r="I18" s="24"/>
      <c r="J18" s="24"/>
      <c r="K18" s="24"/>
      <c r="L18" s="24"/>
      <c r="M18" s="24"/>
    </row>
    <row r="19" spans="1:13" x14ac:dyDescent="0.25">
      <c r="A19" s="106"/>
      <c r="B19" s="24"/>
      <c r="C19" s="24"/>
      <c r="D19" s="24"/>
      <c r="E19" s="24"/>
      <c r="F19" s="24"/>
      <c r="G19" s="24"/>
      <c r="H19" s="24"/>
      <c r="I19" s="24"/>
      <c r="J19" s="24"/>
      <c r="K19" s="24"/>
      <c r="L19" s="24"/>
      <c r="M19" s="24"/>
    </row>
  </sheetData>
  <mergeCells count="3">
    <mergeCell ref="B3:C3"/>
    <mergeCell ref="D3:F3"/>
    <mergeCell ref="G3:I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D9731-A09E-47D7-BE9B-CF2A21DF1C63}">
  <dimension ref="A1:T24"/>
  <sheetViews>
    <sheetView topLeftCell="A4" workbookViewId="0">
      <selection activeCell="A23" sqref="A23"/>
    </sheetView>
  </sheetViews>
  <sheetFormatPr defaultRowHeight="15" x14ac:dyDescent="0.25"/>
  <cols>
    <col min="1" max="1" width="35.7109375" customWidth="1"/>
    <col min="3" max="3" width="10.5703125" customWidth="1"/>
    <col min="4" max="4" width="8.5703125" customWidth="1"/>
    <col min="5" max="5" width="11" customWidth="1"/>
    <col min="6" max="6" width="9.7109375" customWidth="1"/>
    <col min="7" max="7" width="11.140625" customWidth="1"/>
    <col min="8" max="8" width="10.85546875" customWidth="1"/>
    <col min="9" max="9" width="12.42578125" customWidth="1"/>
    <col min="10" max="10" width="10.42578125" customWidth="1"/>
  </cols>
  <sheetData>
    <row r="1" spans="1:20" x14ac:dyDescent="0.25">
      <c r="A1" s="25" t="s">
        <v>133</v>
      </c>
      <c r="B1" s="24"/>
      <c r="C1" s="24"/>
      <c r="D1" s="24"/>
      <c r="E1" s="24"/>
      <c r="F1" s="24"/>
      <c r="G1" s="24"/>
      <c r="H1" s="24"/>
      <c r="I1" s="24"/>
      <c r="J1" s="24"/>
      <c r="K1" s="24"/>
      <c r="L1" s="24"/>
      <c r="M1" s="24"/>
      <c r="N1" s="24"/>
      <c r="O1" s="24"/>
      <c r="P1" s="24"/>
      <c r="Q1" s="24"/>
    </row>
    <row r="2" spans="1:20" x14ac:dyDescent="0.25">
      <c r="A2" s="25"/>
      <c r="B2" s="24"/>
      <c r="C2" s="24"/>
      <c r="D2" s="24"/>
      <c r="E2" s="24"/>
      <c r="F2" s="24"/>
      <c r="G2" s="107"/>
      <c r="H2" s="107"/>
      <c r="I2" s="24"/>
      <c r="J2" s="24"/>
      <c r="K2" s="24"/>
      <c r="L2" s="24"/>
      <c r="M2" s="24"/>
      <c r="N2" s="24"/>
      <c r="O2" s="24"/>
      <c r="P2" s="24"/>
      <c r="Q2" s="24"/>
    </row>
    <row r="3" spans="1:20" x14ac:dyDescent="0.25">
      <c r="A3" s="108"/>
      <c r="B3" s="2"/>
      <c r="C3" s="242" t="s">
        <v>108</v>
      </c>
      <c r="D3" s="258"/>
      <c r="E3" s="255" t="s">
        <v>1</v>
      </c>
      <c r="F3" s="245"/>
      <c r="G3" s="259" t="s">
        <v>2</v>
      </c>
      <c r="H3" s="260"/>
      <c r="I3" s="245" t="s">
        <v>107</v>
      </c>
      <c r="J3" s="245"/>
      <c r="K3" s="24"/>
      <c r="L3" s="24"/>
      <c r="M3" s="24"/>
      <c r="N3" s="24"/>
      <c r="O3" s="24"/>
      <c r="P3" s="24"/>
      <c r="Q3" s="24"/>
    </row>
    <row r="4" spans="1:20" x14ac:dyDescent="0.25">
      <c r="A4" s="107"/>
      <c r="B4" s="3"/>
      <c r="C4" s="4" t="s">
        <v>21</v>
      </c>
      <c r="D4" s="5" t="s">
        <v>20</v>
      </c>
      <c r="E4" s="48" t="s">
        <v>21</v>
      </c>
      <c r="F4" s="4" t="s">
        <v>20</v>
      </c>
      <c r="G4" s="48" t="s">
        <v>21</v>
      </c>
      <c r="H4" s="5" t="s">
        <v>20</v>
      </c>
      <c r="I4" s="4" t="s">
        <v>21</v>
      </c>
      <c r="J4" s="4" t="s">
        <v>20</v>
      </c>
      <c r="K4" s="24"/>
      <c r="L4" s="24"/>
      <c r="M4" s="14"/>
      <c r="N4" s="14"/>
      <c r="O4" s="24"/>
      <c r="P4" s="24"/>
      <c r="Q4" s="24"/>
      <c r="T4" s="110"/>
    </row>
    <row r="5" spans="1:20" x14ac:dyDescent="0.25">
      <c r="A5" s="261" t="s">
        <v>132</v>
      </c>
      <c r="B5" s="11" t="s">
        <v>4</v>
      </c>
      <c r="C5" s="80">
        <v>3.7790717805946015</v>
      </c>
      <c r="D5" s="15">
        <v>0.26793462725822209</v>
      </c>
      <c r="E5" s="47">
        <v>29.583175855128935</v>
      </c>
      <c r="F5" s="79">
        <v>0.74583389768827224</v>
      </c>
      <c r="G5" s="80">
        <v>52.675727368572581</v>
      </c>
      <c r="H5" s="15">
        <v>0.73283433135786136</v>
      </c>
      <c r="I5" s="47">
        <v>13.962024995703896</v>
      </c>
      <c r="J5" s="15">
        <v>0.52574101746458624</v>
      </c>
      <c r="K5" s="24"/>
      <c r="L5" s="24"/>
      <c r="M5" s="105"/>
      <c r="N5" s="105"/>
      <c r="O5" s="24"/>
      <c r="P5" s="24"/>
      <c r="Q5" s="105"/>
      <c r="R5" s="86"/>
    </row>
    <row r="6" spans="1:20" x14ac:dyDescent="0.25">
      <c r="A6" s="262"/>
      <c r="B6" s="11" t="s">
        <v>7</v>
      </c>
      <c r="C6" s="80">
        <v>3.6729524541506717</v>
      </c>
      <c r="D6" s="15">
        <v>0.10305582796889916</v>
      </c>
      <c r="E6" s="84">
        <v>27.483871551887901</v>
      </c>
      <c r="F6" s="16">
        <v>0.2318506888159578</v>
      </c>
      <c r="G6" s="80">
        <v>53.908545755646514</v>
      </c>
      <c r="H6" s="15">
        <v>0.26674799419234985</v>
      </c>
      <c r="I6" s="84">
        <v>14.93463023831492</v>
      </c>
      <c r="J6" s="15">
        <v>0.18569581490988826</v>
      </c>
      <c r="K6" s="24"/>
      <c r="L6" s="24"/>
      <c r="M6" s="105"/>
      <c r="N6" s="105"/>
      <c r="O6" s="24"/>
      <c r="P6" s="24"/>
      <c r="Q6" s="24"/>
      <c r="T6" s="110"/>
    </row>
    <row r="7" spans="1:20" x14ac:dyDescent="0.25">
      <c r="A7" s="261" t="s">
        <v>131</v>
      </c>
      <c r="B7" s="11" t="s">
        <v>4</v>
      </c>
      <c r="C7" s="80">
        <v>2.5379171099578275</v>
      </c>
      <c r="D7" s="15">
        <v>0.21970597522954871</v>
      </c>
      <c r="E7" s="84">
        <v>22.033245916968585</v>
      </c>
      <c r="F7" s="16">
        <v>0.69624841731166365</v>
      </c>
      <c r="G7" s="80">
        <v>59.066406101030758</v>
      </c>
      <c r="H7" s="15">
        <v>0.69518724500170637</v>
      </c>
      <c r="I7" s="84">
        <v>16.36243087204284</v>
      </c>
      <c r="J7" s="15">
        <v>0.50317264820557739</v>
      </c>
      <c r="K7" s="24"/>
      <c r="L7" s="24"/>
      <c r="M7" s="105"/>
      <c r="N7" s="105"/>
      <c r="O7" s="24"/>
      <c r="P7" s="24"/>
      <c r="Q7" s="105"/>
      <c r="R7" s="86"/>
    </row>
    <row r="8" spans="1:20" x14ac:dyDescent="0.25">
      <c r="A8" s="262"/>
      <c r="B8" s="11" t="s">
        <v>7</v>
      </c>
      <c r="C8" s="80">
        <v>2.8990483188438341</v>
      </c>
      <c r="D8" s="15">
        <v>9.785458551563983E-2</v>
      </c>
      <c r="E8" s="84">
        <v>21.060637493051392</v>
      </c>
      <c r="F8" s="16">
        <v>0.23777419036351599</v>
      </c>
      <c r="G8" s="80">
        <v>59.442099750434018</v>
      </c>
      <c r="H8" s="15">
        <v>0.25384717585910582</v>
      </c>
      <c r="I8" s="84">
        <v>16.598214437670759</v>
      </c>
      <c r="J8" s="15">
        <v>0.20790683325094669</v>
      </c>
      <c r="K8" s="24"/>
      <c r="L8" s="24"/>
      <c r="M8" s="105"/>
      <c r="N8" s="105"/>
      <c r="O8" s="24"/>
      <c r="P8" s="24"/>
      <c r="Q8" s="24"/>
      <c r="T8" s="110"/>
    </row>
    <row r="9" spans="1:20" x14ac:dyDescent="0.25">
      <c r="A9" s="261" t="s">
        <v>130</v>
      </c>
      <c r="B9" s="11" t="s">
        <v>4</v>
      </c>
      <c r="C9" s="80">
        <v>3.1476747100944307</v>
      </c>
      <c r="D9" s="15">
        <v>0.2730416205771693</v>
      </c>
      <c r="E9" s="84">
        <v>25.411277089174611</v>
      </c>
      <c r="F9" s="16">
        <v>0.67025525804957298</v>
      </c>
      <c r="G9" s="80">
        <v>53.914533037035184</v>
      </c>
      <c r="H9" s="15">
        <v>0.66130584873869802</v>
      </c>
      <c r="I9" s="84">
        <v>17.52651516369577</v>
      </c>
      <c r="J9" s="15">
        <v>0.53259040355629739</v>
      </c>
      <c r="K9" s="24"/>
      <c r="L9" s="24"/>
      <c r="M9" s="105"/>
      <c r="N9" s="105"/>
      <c r="O9" s="24"/>
      <c r="P9" s="24"/>
      <c r="Q9" s="105"/>
      <c r="R9" s="86"/>
    </row>
    <row r="10" spans="1:20" x14ac:dyDescent="0.25">
      <c r="A10" s="262"/>
      <c r="B10" s="11" t="s">
        <v>7</v>
      </c>
      <c r="C10" s="80">
        <v>3.7527213530448367</v>
      </c>
      <c r="D10" s="15">
        <v>0.10079340906938267</v>
      </c>
      <c r="E10" s="84">
        <v>29.252082373389985</v>
      </c>
      <c r="F10" s="16">
        <v>0.23766948833692472</v>
      </c>
      <c r="G10" s="80">
        <v>50.793519722285026</v>
      </c>
      <c r="H10" s="15">
        <v>0.26443540085786216</v>
      </c>
      <c r="I10" s="84">
        <v>16.201676551280148</v>
      </c>
      <c r="J10" s="15">
        <v>0.21168311808933016</v>
      </c>
      <c r="K10" s="24"/>
      <c r="L10" s="24"/>
      <c r="M10" s="105"/>
      <c r="N10" s="105"/>
      <c r="O10" s="24"/>
      <c r="P10" s="24"/>
      <c r="Q10" s="24"/>
      <c r="T10" s="110"/>
    </row>
    <row r="11" spans="1:20" x14ac:dyDescent="0.25">
      <c r="A11" s="262" t="s">
        <v>129</v>
      </c>
      <c r="B11" s="11" t="s">
        <v>4</v>
      </c>
      <c r="C11" s="80">
        <v>0.47799732274979267</v>
      </c>
      <c r="D11" s="15">
        <v>8.9092738048475464E-2</v>
      </c>
      <c r="E11" s="84">
        <v>2.2803620361685075</v>
      </c>
      <c r="F11" s="16">
        <v>0.1862156545983798</v>
      </c>
      <c r="G11" s="80">
        <v>66.502468290314468</v>
      </c>
      <c r="H11" s="15">
        <v>0.69756078098652607</v>
      </c>
      <c r="I11" s="84">
        <v>30.73917235076723</v>
      </c>
      <c r="J11" s="15">
        <v>0.72455800844122831</v>
      </c>
      <c r="K11" s="24"/>
      <c r="L11" s="24"/>
      <c r="M11" s="105"/>
      <c r="N11" s="105"/>
      <c r="O11" s="24"/>
      <c r="P11" s="24"/>
      <c r="Q11" s="105"/>
      <c r="R11" s="86"/>
    </row>
    <row r="12" spans="1:20" x14ac:dyDescent="0.25">
      <c r="A12" s="262"/>
      <c r="B12" s="11" t="s">
        <v>7</v>
      </c>
      <c r="C12" s="80">
        <v>1.0258125869885015</v>
      </c>
      <c r="D12" s="15">
        <v>5.4761582048203541E-2</v>
      </c>
      <c r="E12" s="84">
        <v>6.437456997691104</v>
      </c>
      <c r="F12" s="16">
        <v>0.13755447842457605</v>
      </c>
      <c r="G12" s="80">
        <v>59.777883539912914</v>
      </c>
      <c r="H12" s="15">
        <v>0.28030632141228939</v>
      </c>
      <c r="I12" s="84">
        <v>32.758846875407478</v>
      </c>
      <c r="J12" s="15">
        <v>0.26953899650866009</v>
      </c>
      <c r="K12" s="24"/>
      <c r="L12" s="24"/>
      <c r="M12" s="105"/>
      <c r="N12" s="105"/>
      <c r="O12" s="24"/>
      <c r="P12" s="24"/>
      <c r="Q12" s="24"/>
      <c r="T12" s="110"/>
    </row>
    <row r="13" spans="1:20" x14ac:dyDescent="0.25">
      <c r="A13" s="262" t="s">
        <v>128</v>
      </c>
      <c r="B13" s="11" t="s">
        <v>4</v>
      </c>
      <c r="C13" s="80">
        <v>5.058041377707192</v>
      </c>
      <c r="D13" s="15">
        <v>0.28870860716626856</v>
      </c>
      <c r="E13" s="84">
        <v>35.017628603130554</v>
      </c>
      <c r="F13" s="16">
        <v>0.83067724272039623</v>
      </c>
      <c r="G13" s="80">
        <v>44.494317308545348</v>
      </c>
      <c r="H13" s="15">
        <v>0.77421388969745641</v>
      </c>
      <c r="I13" s="84">
        <v>15.430012710616909</v>
      </c>
      <c r="J13" s="15">
        <v>0.59270211242406967</v>
      </c>
      <c r="K13" s="24"/>
      <c r="L13" s="24"/>
      <c r="M13" s="105"/>
      <c r="N13" s="105"/>
      <c r="O13" s="24"/>
      <c r="P13" s="24"/>
      <c r="Q13" s="105"/>
      <c r="R13" s="86"/>
    </row>
    <row r="14" spans="1:20" x14ac:dyDescent="0.25">
      <c r="A14" s="262"/>
      <c r="B14" s="11" t="s">
        <v>7</v>
      </c>
      <c r="C14" s="80">
        <v>5.3580620893241555</v>
      </c>
      <c r="D14" s="15">
        <v>0.12912411696425072</v>
      </c>
      <c r="E14" s="84">
        <v>30.469901385058758</v>
      </c>
      <c r="F14" s="16">
        <v>0.25900841926707602</v>
      </c>
      <c r="G14" s="80">
        <v>46.175558336813054</v>
      </c>
      <c r="H14" s="15">
        <v>0.26354173284777155</v>
      </c>
      <c r="I14" s="84">
        <v>17.99647818880403</v>
      </c>
      <c r="J14" s="15">
        <v>0.20371477641931279</v>
      </c>
      <c r="K14" s="24"/>
      <c r="L14" s="24"/>
      <c r="M14" s="105"/>
      <c r="N14" s="105"/>
      <c r="O14" s="24"/>
      <c r="P14" s="24"/>
      <c r="Q14" s="24"/>
      <c r="T14" s="110"/>
    </row>
    <row r="15" spans="1:20" x14ac:dyDescent="0.25">
      <c r="A15" s="261" t="s">
        <v>127</v>
      </c>
      <c r="B15" s="11" t="s">
        <v>4</v>
      </c>
      <c r="C15" s="80">
        <v>18.087267110533386</v>
      </c>
      <c r="D15" s="15">
        <v>0.62164007365698193</v>
      </c>
      <c r="E15" s="84">
        <v>57.415335394813241</v>
      </c>
      <c r="F15" s="16">
        <v>0.71678857350771064</v>
      </c>
      <c r="G15" s="80">
        <v>18.185018716472598</v>
      </c>
      <c r="H15" s="15">
        <v>0.54834469663536423</v>
      </c>
      <c r="I15" s="84">
        <v>6.3123787781807721</v>
      </c>
      <c r="J15" s="15">
        <v>0.36805307199227033</v>
      </c>
      <c r="K15" s="24"/>
      <c r="L15" s="24"/>
      <c r="M15" s="105"/>
      <c r="N15" s="105"/>
      <c r="O15" s="24"/>
      <c r="P15" s="24"/>
      <c r="Q15" s="105"/>
      <c r="R15" s="86"/>
    </row>
    <row r="16" spans="1:20" x14ac:dyDescent="0.25">
      <c r="A16" s="262"/>
      <c r="B16" s="11" t="s">
        <v>7</v>
      </c>
      <c r="C16" s="80">
        <v>16.337387674896394</v>
      </c>
      <c r="D16" s="15">
        <v>0.2113112390314936</v>
      </c>
      <c r="E16" s="84">
        <v>51.984619449581245</v>
      </c>
      <c r="F16" s="16">
        <v>0.27489883365381812</v>
      </c>
      <c r="G16" s="80">
        <v>24.009826211393445</v>
      </c>
      <c r="H16" s="15">
        <v>0.22780187230157903</v>
      </c>
      <c r="I16" s="84">
        <v>7.6681666641289148</v>
      </c>
      <c r="J16" s="15">
        <v>0.13908434273977288</v>
      </c>
      <c r="K16" s="24"/>
      <c r="L16" s="24"/>
      <c r="M16" s="105"/>
      <c r="N16" s="105"/>
      <c r="O16" s="24"/>
      <c r="P16" s="24"/>
      <c r="Q16" s="24"/>
      <c r="T16" s="110"/>
    </row>
    <row r="17" spans="1:20" x14ac:dyDescent="0.25">
      <c r="A17" s="262" t="s">
        <v>126</v>
      </c>
      <c r="B17" s="11" t="s">
        <v>4</v>
      </c>
      <c r="C17" s="80">
        <v>23.883559701789942</v>
      </c>
      <c r="D17" s="15">
        <v>0.63443210070401124</v>
      </c>
      <c r="E17" s="84">
        <v>58.632491314457205</v>
      </c>
      <c r="F17" s="16">
        <v>0.65243354135892162</v>
      </c>
      <c r="G17" s="80">
        <v>15.181782662369367</v>
      </c>
      <c r="H17" s="15">
        <v>0.54944304278362766</v>
      </c>
      <c r="I17" s="84">
        <v>2.3021663213834866</v>
      </c>
      <c r="J17" s="15">
        <v>0.23963814941291622</v>
      </c>
      <c r="K17" s="24"/>
      <c r="L17" s="24"/>
      <c r="M17" s="105"/>
      <c r="N17" s="105"/>
      <c r="O17" s="24"/>
      <c r="P17" s="24"/>
      <c r="Q17" s="105"/>
      <c r="T17" s="110"/>
    </row>
    <row r="18" spans="1:20" x14ac:dyDescent="0.25">
      <c r="A18" s="262"/>
      <c r="B18" s="11" t="s">
        <v>7</v>
      </c>
      <c r="C18" s="80">
        <v>21.838712161055287</v>
      </c>
      <c r="D18" s="15">
        <v>0.20780853181347839</v>
      </c>
      <c r="E18" s="84">
        <v>53.105460693687583</v>
      </c>
      <c r="F18" s="16">
        <v>0.24761665883639752</v>
      </c>
      <c r="G18" s="80">
        <v>21.830804670535194</v>
      </c>
      <c r="H18" s="15">
        <v>0.22640510317825469</v>
      </c>
      <c r="I18" s="84">
        <v>3.2250224747219387</v>
      </c>
      <c r="J18" s="15">
        <v>9.8320004358711383E-2</v>
      </c>
      <c r="K18" s="24"/>
      <c r="L18" s="24"/>
      <c r="M18" s="105"/>
      <c r="N18" s="105"/>
      <c r="O18" s="24"/>
      <c r="P18" s="24"/>
      <c r="Q18" s="24"/>
      <c r="T18" s="110"/>
    </row>
    <row r="19" spans="1:20" x14ac:dyDescent="0.25">
      <c r="A19" s="261" t="s">
        <v>125</v>
      </c>
      <c r="B19" s="11" t="s">
        <v>4</v>
      </c>
      <c r="C19" s="80">
        <v>1.3519684988615261</v>
      </c>
      <c r="D19" s="15">
        <v>0.1676080512740673</v>
      </c>
      <c r="E19" s="84">
        <v>13.046716961844881</v>
      </c>
      <c r="F19" s="16">
        <v>0.50229623241909394</v>
      </c>
      <c r="G19" s="80">
        <v>65.281995179786975</v>
      </c>
      <c r="H19" s="15">
        <v>0.60054754529589249</v>
      </c>
      <c r="I19" s="84">
        <v>20.319319359506625</v>
      </c>
      <c r="J19" s="15">
        <v>0.52646350446652579</v>
      </c>
      <c r="K19" s="24"/>
      <c r="L19" s="24"/>
      <c r="M19" s="105"/>
      <c r="N19" s="105"/>
      <c r="O19" s="24"/>
      <c r="P19" s="24"/>
      <c r="Q19" s="105"/>
      <c r="R19" s="86"/>
    </row>
    <row r="20" spans="1:20" x14ac:dyDescent="0.25">
      <c r="A20" s="262"/>
      <c r="B20" s="11" t="s">
        <v>7</v>
      </c>
      <c r="C20" s="80">
        <v>2.8953047605432172</v>
      </c>
      <c r="D20" s="15">
        <v>9.5398800098134409E-2</v>
      </c>
      <c r="E20" s="84">
        <v>21.260130766992933</v>
      </c>
      <c r="F20" s="16">
        <v>0.22138852964168504</v>
      </c>
      <c r="G20" s="80">
        <v>55.802950905197619</v>
      </c>
      <c r="H20" s="15">
        <v>0.26522640141200621</v>
      </c>
      <c r="I20" s="84">
        <v>20.041613567266236</v>
      </c>
      <c r="J20" s="15">
        <v>0.2168064549709823</v>
      </c>
      <c r="K20" s="24"/>
      <c r="L20" s="24"/>
      <c r="M20" s="105"/>
      <c r="N20" s="105"/>
      <c r="O20" s="24"/>
      <c r="P20" s="24"/>
      <c r="Q20" s="24"/>
      <c r="T20" s="110"/>
    </row>
    <row r="21" spans="1:20" x14ac:dyDescent="0.25">
      <c r="A21" s="261" t="s">
        <v>124</v>
      </c>
      <c r="B21" s="11" t="s">
        <v>4</v>
      </c>
      <c r="C21" s="80">
        <v>2.7243771756523874</v>
      </c>
      <c r="D21" s="15">
        <v>0.2432008801474437</v>
      </c>
      <c r="E21" s="84">
        <v>25.875564490327967</v>
      </c>
      <c r="F21" s="16">
        <v>0.61863793830173353</v>
      </c>
      <c r="G21" s="80">
        <v>54.95709968481242</v>
      </c>
      <c r="H21" s="15">
        <v>0.64065449534495278</v>
      </c>
      <c r="I21" s="84">
        <v>16.442958649207213</v>
      </c>
      <c r="J21" s="15">
        <v>0.48671573398004703</v>
      </c>
      <c r="K21" s="24"/>
      <c r="L21" s="24"/>
      <c r="M21" s="105"/>
      <c r="N21" s="105"/>
      <c r="O21" s="24"/>
      <c r="P21" s="24"/>
      <c r="Q21" s="105"/>
      <c r="R21" s="86"/>
    </row>
    <row r="22" spans="1:20" x14ac:dyDescent="0.25">
      <c r="A22" s="257"/>
      <c r="B22" s="3" t="s">
        <v>7</v>
      </c>
      <c r="C22" s="81">
        <v>2.8146699373187634</v>
      </c>
      <c r="D22" s="20">
        <v>9.0327646714045487E-2</v>
      </c>
      <c r="E22" s="82">
        <v>19.902531706556822</v>
      </c>
      <c r="F22" s="21">
        <v>0.21100126325717183</v>
      </c>
      <c r="G22" s="83">
        <v>53.356545230702523</v>
      </c>
      <c r="H22" s="20">
        <v>0.2469642177343257</v>
      </c>
      <c r="I22" s="82">
        <v>23.926253125421894</v>
      </c>
      <c r="J22" s="20">
        <v>0.23230288178479527</v>
      </c>
      <c r="K22" s="24"/>
      <c r="L22" s="24"/>
      <c r="M22" s="105"/>
      <c r="N22" s="105"/>
      <c r="O22" s="24"/>
      <c r="P22" s="24"/>
      <c r="Q22" s="24"/>
    </row>
    <row r="23" spans="1:20" x14ac:dyDescent="0.25">
      <c r="A23" s="209" t="s">
        <v>123</v>
      </c>
      <c r="B23" s="24"/>
      <c r="C23" s="24"/>
      <c r="D23" s="24"/>
      <c r="E23" s="24"/>
      <c r="F23" s="24"/>
      <c r="G23" s="24"/>
      <c r="H23" s="24"/>
      <c r="I23" s="24"/>
      <c r="J23" s="24"/>
      <c r="K23" s="24"/>
      <c r="L23" s="24"/>
      <c r="M23" s="24"/>
      <c r="N23" s="24"/>
      <c r="O23" s="24"/>
      <c r="P23" s="24"/>
      <c r="Q23" s="24"/>
      <c r="R23" s="86"/>
    </row>
    <row r="24" spans="1:20" x14ac:dyDescent="0.25">
      <c r="A24" s="24"/>
      <c r="B24" s="24"/>
      <c r="C24" s="24"/>
      <c r="D24" s="24"/>
      <c r="E24" s="24"/>
      <c r="F24" s="24"/>
      <c r="G24" s="24"/>
      <c r="H24" s="24"/>
      <c r="I24" s="24"/>
      <c r="J24" s="24"/>
      <c r="K24" s="24"/>
      <c r="L24" s="24"/>
      <c r="M24" s="24"/>
    </row>
  </sheetData>
  <mergeCells count="13">
    <mergeCell ref="A7:A8"/>
    <mergeCell ref="C3:D3"/>
    <mergeCell ref="E3:F3"/>
    <mergeCell ref="G3:H3"/>
    <mergeCell ref="I3:J3"/>
    <mergeCell ref="A5:A6"/>
    <mergeCell ref="A21:A22"/>
    <mergeCell ref="A9:A10"/>
    <mergeCell ref="A11:A12"/>
    <mergeCell ref="A13:A14"/>
    <mergeCell ref="A15:A16"/>
    <mergeCell ref="A17:A18"/>
    <mergeCell ref="A19:A20"/>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6308D-A14E-424D-9F56-FF7030735A9A}">
  <dimension ref="A1:O17"/>
  <sheetViews>
    <sheetView workbookViewId="0">
      <selection activeCell="L25" sqref="L25"/>
    </sheetView>
  </sheetViews>
  <sheetFormatPr defaultRowHeight="15" x14ac:dyDescent="0.25"/>
  <cols>
    <col min="1" max="1" width="13.140625" customWidth="1"/>
    <col min="3" max="3" width="10.5703125" customWidth="1"/>
    <col min="4" max="4" width="8.5703125" customWidth="1"/>
    <col min="5" max="5" width="11" customWidth="1"/>
    <col min="6" max="6" width="9.7109375" customWidth="1"/>
    <col min="7" max="7" width="11.140625" customWidth="1"/>
    <col min="8" max="8" width="10.85546875" customWidth="1"/>
    <col min="9" max="9" width="12.42578125" customWidth="1"/>
    <col min="10" max="10" width="10.42578125" customWidth="1"/>
  </cols>
  <sheetData>
    <row r="1" spans="1:15" x14ac:dyDescent="0.25">
      <c r="A1" s="25" t="s">
        <v>165</v>
      </c>
      <c r="B1" s="24"/>
      <c r="C1" s="24"/>
      <c r="D1" s="24"/>
      <c r="E1" s="24"/>
      <c r="F1" s="24"/>
      <c r="G1" s="24"/>
      <c r="H1" s="24"/>
      <c r="I1" s="24"/>
      <c r="J1" s="24"/>
      <c r="K1" s="24"/>
      <c r="L1" s="24"/>
      <c r="M1" s="24"/>
    </row>
    <row r="2" spans="1:15" x14ac:dyDescent="0.25">
      <c r="A2" s="24"/>
      <c r="B2" s="24"/>
      <c r="C2" s="24"/>
      <c r="D2" s="24"/>
      <c r="E2" s="24"/>
      <c r="F2" s="24"/>
      <c r="G2" s="24"/>
      <c r="H2" s="24"/>
      <c r="I2" s="24"/>
      <c r="J2" s="24"/>
      <c r="K2" s="24"/>
      <c r="L2" s="24"/>
      <c r="M2" s="24"/>
    </row>
    <row r="3" spans="1:15" ht="21.75" customHeight="1" x14ac:dyDescent="0.25">
      <c r="A3" s="2"/>
      <c r="B3" s="284" t="s">
        <v>122</v>
      </c>
      <c r="C3" s="285"/>
      <c r="D3" s="250" t="s">
        <v>18</v>
      </c>
      <c r="E3" s="252"/>
      <c r="F3" s="283"/>
      <c r="G3" s="252" t="s">
        <v>15</v>
      </c>
      <c r="H3" s="252"/>
      <c r="I3" s="252"/>
      <c r="L3" s="24"/>
      <c r="M3" s="24"/>
    </row>
    <row r="4" spans="1:15" x14ac:dyDescent="0.25">
      <c r="A4" s="3"/>
      <c r="B4" s="120" t="s">
        <v>19</v>
      </c>
      <c r="C4" s="119" t="s">
        <v>20</v>
      </c>
      <c r="D4" s="66" t="s">
        <v>21</v>
      </c>
      <c r="E4" s="66" t="s">
        <v>22</v>
      </c>
      <c r="F4" s="118" t="s">
        <v>20</v>
      </c>
      <c r="G4" s="117" t="s">
        <v>21</v>
      </c>
      <c r="H4" s="66" t="s">
        <v>19</v>
      </c>
      <c r="I4" s="66" t="s">
        <v>20</v>
      </c>
      <c r="L4" s="24"/>
      <c r="M4" s="24"/>
      <c r="N4" s="24" t="s">
        <v>16</v>
      </c>
      <c r="O4" s="24" t="s">
        <v>15</v>
      </c>
    </row>
    <row r="5" spans="1:15" x14ac:dyDescent="0.25">
      <c r="A5" s="11" t="s">
        <v>4</v>
      </c>
      <c r="B5" s="15">
        <v>-5.1900409989498603E-2</v>
      </c>
      <c r="C5" s="13">
        <v>1.5713187627924761E-2</v>
      </c>
      <c r="D5" s="80">
        <v>17.120013597993335</v>
      </c>
      <c r="E5" s="15">
        <v>3.6107259911560781E-2</v>
      </c>
      <c r="F5" s="79">
        <v>2.733584256001069E-2</v>
      </c>
      <c r="G5" s="84">
        <v>82.879986402006665</v>
      </c>
      <c r="H5" s="17">
        <v>-9.1782488677733906E-2</v>
      </c>
      <c r="I5" s="15">
        <v>1.72382551574259E-2</v>
      </c>
      <c r="L5" s="24"/>
      <c r="M5" s="24" t="s">
        <v>4</v>
      </c>
      <c r="N5" s="116">
        <v>3.6107259911560781E-2</v>
      </c>
      <c r="O5" s="115">
        <v>-9.1782488677733906E-2</v>
      </c>
    </row>
    <row r="6" spans="1:15" x14ac:dyDescent="0.25">
      <c r="A6" s="3" t="s">
        <v>7</v>
      </c>
      <c r="B6" s="18">
        <v>-9.5024651103652099E-3</v>
      </c>
      <c r="C6" s="19">
        <v>5.5270521051450196E-3</v>
      </c>
      <c r="D6" s="80">
        <v>16.120794400784419</v>
      </c>
      <c r="E6" s="20">
        <v>6.4923621729885694E-2</v>
      </c>
      <c r="F6" s="21">
        <v>1.3607757092556299E-2</v>
      </c>
      <c r="G6" s="82">
        <v>83.879205599215595</v>
      </c>
      <c r="H6" s="22">
        <v>-2.7449657573792099E-2</v>
      </c>
      <c r="I6" s="20">
        <v>6.0682517635370003E-3</v>
      </c>
      <c r="J6" s="24"/>
      <c r="K6" s="24"/>
      <c r="L6" s="24"/>
      <c r="M6" s="24" t="s">
        <v>7</v>
      </c>
      <c r="N6" s="114">
        <v>6.4923621729885694E-2</v>
      </c>
      <c r="O6" s="114">
        <v>-2.7449657573792099E-2</v>
      </c>
    </row>
    <row r="7" spans="1:15" x14ac:dyDescent="0.25">
      <c r="A7" s="23" t="s">
        <v>23</v>
      </c>
      <c r="B7" s="24"/>
      <c r="C7" s="24"/>
      <c r="D7" s="108"/>
      <c r="E7" s="24"/>
      <c r="F7" s="24"/>
      <c r="G7" s="24"/>
      <c r="H7" s="24"/>
      <c r="I7" s="24"/>
      <c r="J7" s="24"/>
      <c r="K7" s="24"/>
      <c r="L7" s="24"/>
      <c r="M7" s="24"/>
    </row>
    <row r="8" spans="1:15" x14ac:dyDescent="0.25">
      <c r="A8" s="24"/>
      <c r="B8" s="24"/>
      <c r="C8" s="24"/>
      <c r="D8" s="24"/>
      <c r="E8" s="24"/>
      <c r="F8" s="24"/>
      <c r="G8" s="24"/>
      <c r="H8" s="24"/>
      <c r="I8" s="24"/>
      <c r="J8" s="24"/>
      <c r="K8" s="24"/>
      <c r="L8" s="24"/>
      <c r="M8" s="24"/>
    </row>
    <row r="9" spans="1:15" x14ac:dyDescent="0.25">
      <c r="A9" s="24"/>
      <c r="B9" s="24"/>
      <c r="C9" s="24"/>
      <c r="J9" s="24"/>
      <c r="K9" s="24"/>
      <c r="L9" s="24"/>
      <c r="M9" s="24"/>
    </row>
    <row r="10" spans="1:15" x14ac:dyDescent="0.25">
      <c r="A10" s="24"/>
      <c r="B10" s="24"/>
      <c r="C10" s="24"/>
      <c r="J10" s="24"/>
      <c r="K10" s="24"/>
      <c r="L10" s="24"/>
      <c r="M10" s="24"/>
    </row>
    <row r="11" spans="1:15" x14ac:dyDescent="0.25">
      <c r="A11" s="24"/>
      <c r="B11" s="24"/>
      <c r="C11" s="24"/>
      <c r="J11" s="24"/>
      <c r="K11" s="24"/>
      <c r="L11" s="24"/>
      <c r="M11" s="24"/>
    </row>
    <row r="12" spans="1:15" x14ac:dyDescent="0.25">
      <c r="A12" s="24"/>
      <c r="B12" s="24"/>
      <c r="C12" s="24"/>
      <c r="J12" s="24"/>
      <c r="K12" s="24"/>
      <c r="L12" s="24"/>
      <c r="M12" s="24"/>
    </row>
    <row r="13" spans="1:15" x14ac:dyDescent="0.25">
      <c r="A13" s="24"/>
      <c r="B13" s="24"/>
      <c r="C13" s="24"/>
      <c r="D13" s="24"/>
      <c r="E13" s="24"/>
      <c r="F13" s="24"/>
      <c r="G13" s="24"/>
      <c r="H13" s="24"/>
      <c r="I13" s="24"/>
      <c r="J13" s="24"/>
      <c r="K13" s="24"/>
      <c r="L13" s="24"/>
      <c r="M13" s="24"/>
    </row>
    <row r="14" spans="1:15" x14ac:dyDescent="0.25">
      <c r="A14" s="24"/>
      <c r="B14" s="24"/>
      <c r="C14" s="24"/>
      <c r="D14" s="24"/>
      <c r="E14" s="24"/>
      <c r="F14" s="24"/>
      <c r="G14" s="24"/>
      <c r="H14" s="24"/>
      <c r="I14" s="24"/>
      <c r="J14" s="24"/>
      <c r="K14" s="24"/>
      <c r="L14" s="24"/>
      <c r="M14" s="24"/>
    </row>
    <row r="15" spans="1:15" x14ac:dyDescent="0.25">
      <c r="A15" s="24"/>
      <c r="B15" s="24"/>
      <c r="C15" s="24"/>
      <c r="D15" s="24"/>
      <c r="E15" s="24"/>
      <c r="F15" s="24"/>
      <c r="G15" s="24"/>
      <c r="H15" s="24"/>
      <c r="I15" s="24"/>
      <c r="J15" s="24"/>
      <c r="K15" s="24"/>
      <c r="L15" s="24"/>
      <c r="M15" s="24"/>
    </row>
    <row r="16" spans="1:15" x14ac:dyDescent="0.25">
      <c r="A16" s="24"/>
      <c r="B16" s="24"/>
      <c r="C16" s="24"/>
      <c r="D16" s="24"/>
      <c r="E16" s="24"/>
      <c r="F16" s="24"/>
      <c r="G16" s="24"/>
      <c r="H16" s="24"/>
      <c r="I16" s="24"/>
      <c r="J16" s="24"/>
      <c r="K16" s="24"/>
      <c r="L16" s="24"/>
      <c r="M16" s="24"/>
    </row>
    <row r="17" spans="1:13" x14ac:dyDescent="0.25">
      <c r="A17" s="24"/>
      <c r="B17" s="24"/>
      <c r="C17" s="24"/>
      <c r="D17" s="24"/>
      <c r="E17" s="24"/>
      <c r="F17" s="24"/>
      <c r="G17" s="24"/>
      <c r="H17" s="24"/>
      <c r="I17" s="24"/>
      <c r="J17" s="24"/>
      <c r="K17" s="24"/>
      <c r="L17" s="24"/>
      <c r="M17" s="24"/>
    </row>
  </sheetData>
  <mergeCells count="3">
    <mergeCell ref="B3:C3"/>
    <mergeCell ref="D3:F3"/>
    <mergeCell ref="G3:I3"/>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66C58-5EC2-4DB6-AA45-B80336BC5550}">
  <dimension ref="A1:T22"/>
  <sheetViews>
    <sheetView topLeftCell="A4" workbookViewId="0">
      <selection activeCell="A21" sqref="A21"/>
    </sheetView>
  </sheetViews>
  <sheetFormatPr defaultRowHeight="15" x14ac:dyDescent="0.25"/>
  <cols>
    <col min="1" max="1" width="35.7109375" customWidth="1"/>
    <col min="3" max="3" width="11.42578125" customWidth="1"/>
    <col min="4" max="4" width="11" customWidth="1"/>
    <col min="5" max="5" width="10.7109375" customWidth="1"/>
    <col min="6" max="6" width="10.85546875" customWidth="1"/>
    <col min="7" max="7" width="10.28515625" customWidth="1"/>
    <col min="8" max="8" width="11.140625" customWidth="1"/>
    <col min="9" max="9" width="12.42578125" customWidth="1"/>
    <col min="10" max="10" width="11" customWidth="1"/>
  </cols>
  <sheetData>
    <row r="1" spans="1:20" x14ac:dyDescent="0.25">
      <c r="A1" s="25" t="s">
        <v>143</v>
      </c>
      <c r="B1" s="24"/>
      <c r="C1" s="24"/>
      <c r="D1" s="24"/>
      <c r="E1" s="24"/>
      <c r="F1" s="24"/>
      <c r="G1" s="24"/>
      <c r="H1" s="24"/>
      <c r="I1" s="24"/>
      <c r="J1" s="24"/>
      <c r="K1" s="24"/>
      <c r="L1" s="24"/>
      <c r="M1" s="24"/>
      <c r="N1" s="24"/>
      <c r="O1" s="24"/>
      <c r="P1" s="24"/>
      <c r="Q1" s="24"/>
      <c r="R1" s="24"/>
      <c r="S1" s="24"/>
    </row>
    <row r="2" spans="1:20" x14ac:dyDescent="0.25">
      <c r="A2" s="25"/>
      <c r="B2" s="24"/>
      <c r="C2" s="24"/>
      <c r="D2" s="24"/>
      <c r="E2" s="24"/>
      <c r="F2" s="24"/>
      <c r="G2" s="107"/>
      <c r="H2" s="107"/>
      <c r="I2" s="24"/>
      <c r="J2" s="24"/>
      <c r="K2" s="24"/>
      <c r="L2" s="24"/>
      <c r="M2" s="24"/>
      <c r="N2" s="24"/>
      <c r="O2" s="24"/>
      <c r="P2" s="24"/>
      <c r="Q2" s="24"/>
      <c r="R2" s="24"/>
      <c r="S2" s="24"/>
    </row>
    <row r="3" spans="1:20" x14ac:dyDescent="0.25">
      <c r="A3" s="108"/>
      <c r="B3" s="2"/>
      <c r="C3" s="242" t="s">
        <v>108</v>
      </c>
      <c r="D3" s="258"/>
      <c r="E3" s="255" t="s">
        <v>1</v>
      </c>
      <c r="F3" s="245"/>
      <c r="G3" s="259" t="s">
        <v>2</v>
      </c>
      <c r="H3" s="260"/>
      <c r="I3" s="245" t="s">
        <v>107</v>
      </c>
      <c r="J3" s="245"/>
      <c r="K3" s="24"/>
      <c r="L3" s="24"/>
      <c r="M3" s="24"/>
      <c r="N3" s="24"/>
      <c r="O3" s="24"/>
      <c r="P3" s="24"/>
      <c r="Q3" s="24"/>
      <c r="R3" s="24"/>
      <c r="S3" s="24"/>
    </row>
    <row r="4" spans="1:20" x14ac:dyDescent="0.25">
      <c r="A4" s="107"/>
      <c r="B4" s="3"/>
      <c r="C4" s="4" t="s">
        <v>21</v>
      </c>
      <c r="D4" s="5" t="s">
        <v>20</v>
      </c>
      <c r="E4" s="48" t="s">
        <v>21</v>
      </c>
      <c r="F4" s="4" t="s">
        <v>20</v>
      </c>
      <c r="G4" s="48" t="s">
        <v>21</v>
      </c>
      <c r="H4" s="5" t="s">
        <v>20</v>
      </c>
      <c r="I4" s="4" t="s">
        <v>21</v>
      </c>
      <c r="J4" s="4" t="s">
        <v>20</v>
      </c>
      <c r="K4" s="24"/>
      <c r="L4" s="24"/>
      <c r="M4" s="14"/>
      <c r="N4" s="14"/>
      <c r="O4" s="24"/>
      <c r="P4" s="24"/>
      <c r="Q4" s="24"/>
      <c r="R4" s="24"/>
      <c r="S4" s="24"/>
      <c r="T4" s="110"/>
    </row>
    <row r="5" spans="1:20" x14ac:dyDescent="0.25">
      <c r="A5" s="261" t="s">
        <v>142</v>
      </c>
      <c r="B5" s="11" t="s">
        <v>4</v>
      </c>
      <c r="C5" s="80">
        <v>1.2083073773416311</v>
      </c>
      <c r="D5" s="15">
        <v>0.16260876814253108</v>
      </c>
      <c r="E5" s="47">
        <v>17.823973297884386</v>
      </c>
      <c r="F5" s="79">
        <v>0.62135229816329385</v>
      </c>
      <c r="G5" s="80">
        <v>56.655089653422422</v>
      </c>
      <c r="H5" s="15">
        <v>0.75212384454320391</v>
      </c>
      <c r="I5" s="47">
        <v>24.312629671351559</v>
      </c>
      <c r="J5" s="15">
        <v>0.67124374915666585</v>
      </c>
      <c r="K5" s="24"/>
      <c r="L5" s="24"/>
      <c r="M5" s="105"/>
      <c r="N5" s="105"/>
      <c r="O5" s="24"/>
      <c r="P5" s="24"/>
      <c r="Q5" s="24"/>
      <c r="R5" s="133"/>
      <c r="S5" s="24"/>
    </row>
    <row r="6" spans="1:20" x14ac:dyDescent="0.25">
      <c r="A6" s="262"/>
      <c r="B6" s="11" t="s">
        <v>7</v>
      </c>
      <c r="C6" s="80">
        <v>2.3117787614689544</v>
      </c>
      <c r="D6" s="15">
        <v>8.4159499714176675E-2</v>
      </c>
      <c r="E6" s="84">
        <v>21.2979225356063</v>
      </c>
      <c r="F6" s="16">
        <v>0.23586934379170332</v>
      </c>
      <c r="G6" s="80">
        <v>53.88616183017303</v>
      </c>
      <c r="H6" s="15">
        <v>0.26514437640829114</v>
      </c>
      <c r="I6" s="84">
        <v>22.504136872751715</v>
      </c>
      <c r="J6" s="15">
        <v>0.23477764358940334</v>
      </c>
      <c r="K6" s="24"/>
      <c r="L6" s="24"/>
      <c r="M6" s="105"/>
      <c r="N6" s="105"/>
      <c r="O6" s="24"/>
      <c r="P6" s="24"/>
      <c r="Q6" s="24"/>
      <c r="R6" s="24"/>
      <c r="S6" s="24"/>
      <c r="T6" s="110"/>
    </row>
    <row r="7" spans="1:20" x14ac:dyDescent="0.25">
      <c r="A7" s="261" t="s">
        <v>141</v>
      </c>
      <c r="B7" s="11" t="s">
        <v>4</v>
      </c>
      <c r="C7" s="80">
        <v>1.3066300649637901</v>
      </c>
      <c r="D7" s="15">
        <v>0.16878130217597326</v>
      </c>
      <c r="E7" s="84">
        <v>17.963029792999581</v>
      </c>
      <c r="F7" s="16">
        <v>0.54191328128338989</v>
      </c>
      <c r="G7" s="80">
        <v>58.08236957234574</v>
      </c>
      <c r="H7" s="15">
        <v>0.71614803472408506</v>
      </c>
      <c r="I7" s="84">
        <v>22.647970569690894</v>
      </c>
      <c r="J7" s="15">
        <v>0.64628364973644381</v>
      </c>
      <c r="K7" s="24"/>
      <c r="L7" s="24"/>
      <c r="M7" s="105"/>
      <c r="N7" s="105"/>
      <c r="O7" s="24"/>
      <c r="P7" s="24"/>
      <c r="Q7" s="24"/>
      <c r="R7" s="133"/>
      <c r="S7" s="24"/>
    </row>
    <row r="8" spans="1:20" x14ac:dyDescent="0.25">
      <c r="A8" s="262"/>
      <c r="B8" s="11" t="s">
        <v>7</v>
      </c>
      <c r="C8" s="80">
        <v>2.5392140588394789</v>
      </c>
      <c r="D8" s="15">
        <v>9.2075245315858936E-2</v>
      </c>
      <c r="E8" s="84">
        <v>24.328604940030392</v>
      </c>
      <c r="F8" s="16">
        <v>0.2334239375262982</v>
      </c>
      <c r="G8" s="80">
        <v>54.016492328523732</v>
      </c>
      <c r="H8" s="15">
        <v>0.25439951135548683</v>
      </c>
      <c r="I8" s="84">
        <v>19.115688672606399</v>
      </c>
      <c r="J8" s="15">
        <v>0.21905814636280652</v>
      </c>
      <c r="K8" s="24"/>
      <c r="L8" s="24"/>
      <c r="M8" s="105"/>
      <c r="N8" s="105"/>
      <c r="O8" s="24"/>
      <c r="P8" s="24"/>
      <c r="Q8" s="24"/>
      <c r="R8" s="24"/>
      <c r="S8" s="24"/>
      <c r="T8" s="110"/>
    </row>
    <row r="9" spans="1:20" x14ac:dyDescent="0.25">
      <c r="A9" s="261" t="s">
        <v>140</v>
      </c>
      <c r="B9" s="11" t="s">
        <v>4</v>
      </c>
      <c r="C9" s="80">
        <v>2.4262120819155286</v>
      </c>
      <c r="D9" s="15">
        <v>0.21813375459264708</v>
      </c>
      <c r="E9" s="84">
        <v>29.668260181770194</v>
      </c>
      <c r="F9" s="16">
        <v>0.63854435165666423</v>
      </c>
      <c r="G9" s="80">
        <v>49.869965802116823</v>
      </c>
      <c r="H9" s="15">
        <v>0.68621035706132394</v>
      </c>
      <c r="I9" s="84">
        <v>18.035561934197446</v>
      </c>
      <c r="J9" s="15">
        <v>0.52805108304478654</v>
      </c>
      <c r="K9" s="24"/>
      <c r="L9" s="24"/>
      <c r="M9" s="105"/>
      <c r="N9" s="105"/>
      <c r="O9" s="24"/>
      <c r="P9" s="24"/>
      <c r="Q9" s="24"/>
      <c r="R9" s="133"/>
      <c r="S9" s="24"/>
    </row>
    <row r="10" spans="1:20" x14ac:dyDescent="0.25">
      <c r="A10" s="262"/>
      <c r="B10" s="11" t="s">
        <v>7</v>
      </c>
      <c r="C10" s="80">
        <v>5.0082291046855438</v>
      </c>
      <c r="D10" s="15">
        <v>0.12345593387632511</v>
      </c>
      <c r="E10" s="84">
        <v>39.081828392533822</v>
      </c>
      <c r="F10" s="16">
        <v>0.27953911434672468</v>
      </c>
      <c r="G10" s="80">
        <v>42.098100547512452</v>
      </c>
      <c r="H10" s="15">
        <v>0.2748909452778821</v>
      </c>
      <c r="I10" s="84">
        <v>13.811841955268189</v>
      </c>
      <c r="J10" s="15">
        <v>0.18607968556798371</v>
      </c>
      <c r="K10" s="24"/>
      <c r="L10" s="24"/>
      <c r="M10" s="105"/>
      <c r="N10" s="105"/>
      <c r="O10" s="24"/>
      <c r="P10" s="24"/>
      <c r="Q10" s="24"/>
      <c r="R10" s="24"/>
      <c r="S10" s="24"/>
      <c r="T10" s="110"/>
    </row>
    <row r="11" spans="1:20" x14ac:dyDescent="0.25">
      <c r="A11" s="262" t="s">
        <v>139</v>
      </c>
      <c r="B11" s="11" t="s">
        <v>4</v>
      </c>
      <c r="C11" s="80">
        <v>0.3767046054242818</v>
      </c>
      <c r="D11" s="15">
        <v>8.0553675938094302E-2</v>
      </c>
      <c r="E11" s="84">
        <v>4.3887818694815</v>
      </c>
      <c r="F11" s="16">
        <v>0.26118989728575459</v>
      </c>
      <c r="G11" s="80">
        <v>65.4487478224206</v>
      </c>
      <c r="H11" s="15">
        <v>0.66033542214685803</v>
      </c>
      <c r="I11" s="84">
        <v>29.785765702673629</v>
      </c>
      <c r="J11" s="15">
        <v>0.6605754905369231</v>
      </c>
      <c r="K11" s="24"/>
      <c r="L11" s="24"/>
      <c r="M11" s="105"/>
      <c r="N11" s="105"/>
      <c r="O11" s="24"/>
      <c r="P11" s="24"/>
      <c r="Q11" s="24"/>
      <c r="R11" s="133"/>
      <c r="S11" s="24"/>
    </row>
    <row r="12" spans="1:20" x14ac:dyDescent="0.25">
      <c r="A12" s="262"/>
      <c r="B12" s="11" t="s">
        <v>7</v>
      </c>
      <c r="C12" s="80">
        <v>1.0600383150824557</v>
      </c>
      <c r="D12" s="15">
        <v>5.5197554008706212E-2</v>
      </c>
      <c r="E12" s="84">
        <v>9.7991763191437578</v>
      </c>
      <c r="F12" s="16">
        <v>0.17809336063162179</v>
      </c>
      <c r="G12" s="80">
        <v>61.397635847773941</v>
      </c>
      <c r="H12" s="15">
        <v>0.27456156532659826</v>
      </c>
      <c r="I12" s="84">
        <v>27.743149517999846</v>
      </c>
      <c r="J12" s="15">
        <v>0.24480671258588471</v>
      </c>
      <c r="K12" s="24"/>
      <c r="L12" s="24"/>
      <c r="M12" s="105"/>
      <c r="N12" s="105"/>
      <c r="O12" s="24"/>
      <c r="P12" s="24"/>
      <c r="Q12" s="24"/>
      <c r="R12" s="24"/>
      <c r="S12" s="24"/>
      <c r="T12" s="110"/>
    </row>
    <row r="13" spans="1:20" x14ac:dyDescent="0.25">
      <c r="A13" s="262" t="s">
        <v>138</v>
      </c>
      <c r="B13" s="11" t="s">
        <v>4</v>
      </c>
      <c r="C13" s="80">
        <v>5.0133444335791841</v>
      </c>
      <c r="D13" s="15">
        <v>0.30847321479564771</v>
      </c>
      <c r="E13" s="84">
        <v>32.591071309696311</v>
      </c>
      <c r="F13" s="16">
        <v>0.67795568392774364</v>
      </c>
      <c r="G13" s="80">
        <v>42.617119759850603</v>
      </c>
      <c r="H13" s="15">
        <v>0.73653189143309439</v>
      </c>
      <c r="I13" s="84">
        <v>19.778464496873887</v>
      </c>
      <c r="J13" s="15">
        <v>0.66740001165814999</v>
      </c>
      <c r="K13" s="24"/>
      <c r="L13" s="24"/>
      <c r="M13" s="105"/>
      <c r="N13" s="105"/>
      <c r="O13" s="24"/>
      <c r="P13" s="24"/>
      <c r="Q13" s="24"/>
      <c r="R13" s="133"/>
      <c r="S13" s="24"/>
    </row>
    <row r="14" spans="1:20" x14ac:dyDescent="0.25">
      <c r="A14" s="262"/>
      <c r="B14" s="11" t="s">
        <v>7</v>
      </c>
      <c r="C14" s="80">
        <v>6.3036432414065935</v>
      </c>
      <c r="D14" s="15">
        <v>0.13604576335864352</v>
      </c>
      <c r="E14" s="84">
        <v>31.763546659181387</v>
      </c>
      <c r="F14" s="16">
        <v>0.27622565446298791</v>
      </c>
      <c r="G14" s="80">
        <v>41.668848708848309</v>
      </c>
      <c r="H14" s="15">
        <v>0.27672874949209264</v>
      </c>
      <c r="I14" s="84">
        <v>20.263961390563711</v>
      </c>
      <c r="J14" s="15">
        <v>0.23601353419709639</v>
      </c>
      <c r="K14" s="24"/>
      <c r="L14" s="24"/>
      <c r="M14" s="105"/>
      <c r="N14" s="105"/>
      <c r="O14" s="24"/>
      <c r="P14" s="24"/>
      <c r="Q14" s="24"/>
      <c r="R14" s="24"/>
      <c r="S14" s="24"/>
      <c r="T14" s="110"/>
    </row>
    <row r="15" spans="1:20" x14ac:dyDescent="0.25">
      <c r="A15" s="261" t="s">
        <v>137</v>
      </c>
      <c r="B15" s="11" t="s">
        <v>4</v>
      </c>
      <c r="C15" s="80">
        <v>11.758847071011882</v>
      </c>
      <c r="D15" s="15">
        <v>0.43731882106527653</v>
      </c>
      <c r="E15" s="84">
        <v>50.982334633750483</v>
      </c>
      <c r="F15" s="16">
        <v>0.75795153304267693</v>
      </c>
      <c r="G15" s="80">
        <v>24.91870387294242</v>
      </c>
      <c r="H15" s="15">
        <v>0.64077186753529081</v>
      </c>
      <c r="I15" s="84">
        <v>12.34011442229521</v>
      </c>
      <c r="J15" s="15">
        <v>0.55053975720342474</v>
      </c>
      <c r="K15" s="24"/>
      <c r="L15" s="24"/>
      <c r="M15" s="105"/>
      <c r="N15" s="105"/>
      <c r="O15" s="24"/>
      <c r="P15" s="24"/>
      <c r="Q15" s="24"/>
      <c r="R15" s="133"/>
      <c r="S15" s="24"/>
    </row>
    <row r="16" spans="1:20" x14ac:dyDescent="0.25">
      <c r="A16" s="262"/>
      <c r="B16" s="11" t="s">
        <v>7</v>
      </c>
      <c r="C16" s="80">
        <v>13.020477816026981</v>
      </c>
      <c r="D16" s="15">
        <v>0.18567027292432289</v>
      </c>
      <c r="E16" s="84">
        <v>45.522003053017997</v>
      </c>
      <c r="F16" s="16">
        <v>0.31738722260344127</v>
      </c>
      <c r="G16" s="80">
        <v>28.326377227424473</v>
      </c>
      <c r="H16" s="15">
        <v>0.25893347369836001</v>
      </c>
      <c r="I16" s="84">
        <v>13.131141903530548</v>
      </c>
      <c r="J16" s="15">
        <v>0.21116638533090368</v>
      </c>
      <c r="K16" s="24"/>
      <c r="L16" s="24"/>
      <c r="M16" s="105"/>
      <c r="N16" s="105"/>
      <c r="O16" s="24"/>
      <c r="P16" s="24"/>
      <c r="Q16" s="24"/>
      <c r="R16" s="24"/>
      <c r="S16" s="24"/>
      <c r="T16" s="110"/>
    </row>
    <row r="17" spans="1:20" x14ac:dyDescent="0.25">
      <c r="A17" s="261" t="s">
        <v>136</v>
      </c>
      <c r="B17" s="11" t="s">
        <v>4</v>
      </c>
      <c r="C17" s="80">
        <v>0.67387401813192604</v>
      </c>
      <c r="D17" s="15">
        <v>0.11980386478077894</v>
      </c>
      <c r="E17" s="84">
        <v>6.2663907596984467</v>
      </c>
      <c r="F17" s="16">
        <v>0.34364242248713572</v>
      </c>
      <c r="G17" s="80">
        <v>60.426767645818416</v>
      </c>
      <c r="H17" s="15">
        <v>0.72844078669427825</v>
      </c>
      <c r="I17" s="84">
        <v>32.632967576351206</v>
      </c>
      <c r="J17" s="15">
        <v>0.73009679211151002</v>
      </c>
      <c r="K17" s="24"/>
      <c r="L17" s="24"/>
      <c r="M17" s="105"/>
      <c r="N17" s="105"/>
      <c r="O17" s="24"/>
      <c r="P17" s="24"/>
      <c r="Q17" s="24"/>
      <c r="R17" s="133"/>
      <c r="S17" s="24"/>
    </row>
    <row r="18" spans="1:20" x14ac:dyDescent="0.25">
      <c r="A18" s="262"/>
      <c r="B18" s="11" t="s">
        <v>7</v>
      </c>
      <c r="C18" s="80">
        <v>1.8974656581768246</v>
      </c>
      <c r="D18" s="15">
        <v>7.5065675966337134E-2</v>
      </c>
      <c r="E18" s="84">
        <v>15.149289419199663</v>
      </c>
      <c r="F18" s="16">
        <v>0.18523113862536103</v>
      </c>
      <c r="G18" s="80">
        <v>55.276042817231868</v>
      </c>
      <c r="H18" s="15">
        <v>0.2595250804952865</v>
      </c>
      <c r="I18" s="84">
        <v>27.677202105391647</v>
      </c>
      <c r="J18" s="15">
        <v>0.24256923252649853</v>
      </c>
      <c r="K18" s="24"/>
      <c r="L18" s="24"/>
      <c r="M18" s="105"/>
      <c r="N18" s="105"/>
      <c r="O18" s="24"/>
      <c r="P18" s="24"/>
      <c r="Q18" s="24"/>
      <c r="R18" s="24"/>
      <c r="S18" s="24"/>
      <c r="T18" s="110"/>
    </row>
    <row r="19" spans="1:20" x14ac:dyDescent="0.25">
      <c r="A19" s="261" t="s">
        <v>135</v>
      </c>
      <c r="B19" s="11" t="s">
        <v>4</v>
      </c>
      <c r="C19" s="80">
        <v>2.3820713095990182</v>
      </c>
      <c r="D19" s="15">
        <v>0.19141132297499486</v>
      </c>
      <c r="E19" s="84">
        <v>25.501044949980802</v>
      </c>
      <c r="F19" s="16">
        <v>0.6506424388379124</v>
      </c>
      <c r="G19" s="80">
        <v>51.590771905503004</v>
      </c>
      <c r="H19" s="15">
        <v>0.66947457968756663</v>
      </c>
      <c r="I19" s="84">
        <v>20.526111834917177</v>
      </c>
      <c r="J19" s="15">
        <v>0.59920882216581417</v>
      </c>
      <c r="K19" s="24"/>
      <c r="L19" s="24"/>
      <c r="M19" s="105"/>
      <c r="N19" s="105"/>
      <c r="O19" s="24"/>
      <c r="P19" s="24"/>
      <c r="Q19" s="24"/>
      <c r="R19" s="133"/>
      <c r="S19" s="24"/>
    </row>
    <row r="20" spans="1:20" x14ac:dyDescent="0.25">
      <c r="A20" s="257"/>
      <c r="B20" s="3" t="s">
        <v>7</v>
      </c>
      <c r="C20" s="81">
        <v>2.651584175870477</v>
      </c>
      <c r="D20" s="20">
        <v>8.8542523179198765E-2</v>
      </c>
      <c r="E20" s="82">
        <v>22.488185724842687</v>
      </c>
      <c r="F20" s="21">
        <v>0.21608746864389478</v>
      </c>
      <c r="G20" s="83">
        <v>50.71423010251511</v>
      </c>
      <c r="H20" s="20">
        <v>0.26044354286602739</v>
      </c>
      <c r="I20" s="82">
        <v>24.145999996771735</v>
      </c>
      <c r="J20" s="20">
        <v>0.22855675523031513</v>
      </c>
      <c r="K20" s="24"/>
      <c r="L20" s="24"/>
      <c r="M20" s="105"/>
      <c r="N20" s="105"/>
      <c r="O20" s="24"/>
      <c r="P20" s="24"/>
      <c r="Q20" s="24"/>
      <c r="R20" s="24"/>
      <c r="S20" s="24"/>
    </row>
    <row r="21" spans="1:20" x14ac:dyDescent="0.25">
      <c r="A21" s="209" t="s">
        <v>134</v>
      </c>
      <c r="B21" s="24"/>
      <c r="C21" s="24"/>
      <c r="D21" s="24"/>
      <c r="E21" s="24"/>
      <c r="F21" s="24"/>
      <c r="G21" s="24"/>
      <c r="H21" s="24"/>
      <c r="I21" s="24"/>
      <c r="J21" s="24"/>
      <c r="K21" s="24"/>
      <c r="L21" s="24"/>
      <c r="M21" s="24"/>
      <c r="N21" s="24"/>
      <c r="O21" s="24"/>
      <c r="P21" s="24"/>
      <c r="Q21" s="24"/>
      <c r="R21" s="133"/>
      <c r="S21" s="24"/>
    </row>
    <row r="22" spans="1:20" x14ac:dyDescent="0.25">
      <c r="A22" s="106"/>
      <c r="B22" s="24"/>
      <c r="C22" s="24"/>
      <c r="D22" s="24"/>
      <c r="E22" s="24"/>
      <c r="F22" s="24"/>
      <c r="G22" s="24"/>
      <c r="H22" s="24"/>
      <c r="I22" s="24"/>
      <c r="J22" s="24"/>
      <c r="K22" s="24"/>
      <c r="L22" s="24"/>
      <c r="M22" s="24"/>
      <c r="N22" s="24"/>
      <c r="O22" s="24"/>
      <c r="P22" s="24"/>
      <c r="Q22" s="24"/>
      <c r="R22" s="24"/>
      <c r="S22" s="24"/>
    </row>
  </sheetData>
  <mergeCells count="12">
    <mergeCell ref="G3:H3"/>
    <mergeCell ref="I3:J3"/>
    <mergeCell ref="A5:A6"/>
    <mergeCell ref="A7:A8"/>
    <mergeCell ref="A9:A10"/>
    <mergeCell ref="A15:A16"/>
    <mergeCell ref="A17:A18"/>
    <mergeCell ref="A19:A20"/>
    <mergeCell ref="C3:D3"/>
    <mergeCell ref="E3:F3"/>
    <mergeCell ref="A11:A12"/>
    <mergeCell ref="A13:A14"/>
  </mergeCells>
  <pageMargins left="0.7" right="0.7" top="0.75" bottom="0.75" header="0.3" footer="0.3"/>
  <pageSetup paperSize="9" orientation="portrait"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E0291-153E-4C3B-B5E9-A056B4071BAC}">
  <dimension ref="A1:O10"/>
  <sheetViews>
    <sheetView workbookViewId="0">
      <selection activeCell="Q19" sqref="Q19"/>
    </sheetView>
  </sheetViews>
  <sheetFormatPr defaultRowHeight="15" x14ac:dyDescent="0.25"/>
  <sheetData>
    <row r="1" spans="1:15" x14ac:dyDescent="0.25">
      <c r="A1" s="25" t="s">
        <v>166</v>
      </c>
      <c r="B1" s="24"/>
      <c r="C1" s="24"/>
      <c r="D1" s="24"/>
      <c r="E1" s="24"/>
      <c r="F1" s="24"/>
      <c r="G1" s="24"/>
      <c r="H1" s="24"/>
      <c r="I1" s="24"/>
      <c r="J1" s="24"/>
      <c r="K1" s="24"/>
    </row>
    <row r="2" spans="1:15" x14ac:dyDescent="0.25">
      <c r="A2" s="24"/>
      <c r="B2" s="107"/>
      <c r="C2" s="107"/>
      <c r="D2" s="24"/>
      <c r="E2" s="24"/>
      <c r="F2" s="24"/>
      <c r="G2" s="24"/>
      <c r="H2" s="24"/>
      <c r="I2" s="24"/>
      <c r="J2" s="24"/>
      <c r="K2" s="24"/>
    </row>
    <row r="3" spans="1:15" ht="21.75" customHeight="1" x14ac:dyDescent="0.25">
      <c r="A3" s="2"/>
      <c r="B3" s="284" t="s">
        <v>122</v>
      </c>
      <c r="C3" s="285"/>
      <c r="D3" s="250" t="s">
        <v>18</v>
      </c>
      <c r="E3" s="252"/>
      <c r="F3" s="283"/>
      <c r="G3" s="252" t="s">
        <v>15</v>
      </c>
      <c r="H3" s="252"/>
      <c r="I3" s="252"/>
      <c r="M3" s="24"/>
      <c r="N3" s="24" t="s">
        <v>16</v>
      </c>
      <c r="O3" s="24" t="s">
        <v>15</v>
      </c>
    </row>
    <row r="4" spans="1:15" x14ac:dyDescent="0.25">
      <c r="A4" s="3"/>
      <c r="B4" s="120" t="s">
        <v>19</v>
      </c>
      <c r="C4" s="119" t="s">
        <v>20</v>
      </c>
      <c r="D4" s="4" t="s">
        <v>21</v>
      </c>
      <c r="E4" s="4" t="s">
        <v>22</v>
      </c>
      <c r="F4" s="5" t="s">
        <v>20</v>
      </c>
      <c r="G4" s="4" t="s">
        <v>21</v>
      </c>
      <c r="H4" s="4" t="s">
        <v>19</v>
      </c>
      <c r="I4" s="4" t="s">
        <v>20</v>
      </c>
      <c r="M4" s="24" t="s">
        <v>4</v>
      </c>
      <c r="N4" s="123">
        <v>-9.0230145833923067E-2</v>
      </c>
      <c r="O4" s="123">
        <v>0.29135093063872347</v>
      </c>
    </row>
    <row r="5" spans="1:15" x14ac:dyDescent="0.25">
      <c r="A5" s="11" t="s">
        <v>4</v>
      </c>
      <c r="B5" s="58">
        <v>9.9181706110009996E-2</v>
      </c>
      <c r="C5" s="15">
        <v>1.5408015542532899E-2</v>
      </c>
      <c r="D5" s="85">
        <v>51.298554405182607</v>
      </c>
      <c r="E5" s="55">
        <v>-9.0230145833923067E-2</v>
      </c>
      <c r="F5" s="79">
        <v>1.755588573260828E-2</v>
      </c>
      <c r="G5" s="43">
        <v>48.701445594817393</v>
      </c>
      <c r="H5" s="122">
        <v>0.29135093063872347</v>
      </c>
      <c r="I5" s="55">
        <v>2.446599749943602E-2</v>
      </c>
      <c r="M5" s="24" t="s">
        <v>7</v>
      </c>
      <c r="N5" s="121">
        <v>-0.19905917777690688</v>
      </c>
      <c r="O5" s="121">
        <v>0.13802748478210913</v>
      </c>
    </row>
    <row r="6" spans="1:15" x14ac:dyDescent="0.25">
      <c r="A6" s="3" t="s">
        <v>7</v>
      </c>
      <c r="B6" s="18">
        <v>-2.37882645285367E-2</v>
      </c>
      <c r="C6" s="19">
        <v>5.8052689901479998E-3</v>
      </c>
      <c r="D6" s="81">
        <v>50.486906933728847</v>
      </c>
      <c r="E6" s="20">
        <v>-0.19905917777690688</v>
      </c>
      <c r="F6" s="21">
        <v>6.7656527875160702E-3</v>
      </c>
      <c r="G6" s="83">
        <v>49.513093066271153</v>
      </c>
      <c r="H6" s="22">
        <v>0.13802748478210913</v>
      </c>
      <c r="I6" s="20">
        <v>8.0215267858720195E-3</v>
      </c>
      <c r="J6" s="24"/>
      <c r="K6" s="24"/>
    </row>
    <row r="7" spans="1:15" x14ac:dyDescent="0.25">
      <c r="A7" s="23" t="s">
        <v>23</v>
      </c>
      <c r="B7" s="24"/>
      <c r="C7" s="24"/>
      <c r="D7" s="24"/>
      <c r="E7" s="24"/>
      <c r="F7" s="24"/>
      <c r="G7" s="24"/>
      <c r="H7" s="24"/>
      <c r="I7" s="24"/>
      <c r="J7" s="24"/>
      <c r="K7" s="24"/>
    </row>
    <row r="8" spans="1:15" x14ac:dyDescent="0.25">
      <c r="A8" s="24"/>
      <c r="B8" s="24"/>
      <c r="C8" s="24"/>
      <c r="D8" s="24"/>
      <c r="E8" s="24"/>
      <c r="F8" s="24"/>
      <c r="G8" s="24"/>
      <c r="H8" s="24"/>
      <c r="I8" s="24"/>
    </row>
    <row r="9" spans="1:15" x14ac:dyDescent="0.25">
      <c r="A9" s="24"/>
      <c r="B9" s="24"/>
      <c r="C9" s="24"/>
      <c r="D9" s="24"/>
      <c r="E9" s="24"/>
      <c r="F9" s="24"/>
      <c r="G9" s="24"/>
      <c r="H9" s="24"/>
      <c r="I9" s="24"/>
    </row>
    <row r="10" spans="1:15" x14ac:dyDescent="0.25">
      <c r="A10" s="24"/>
      <c r="B10" s="24"/>
      <c r="C10" s="24"/>
      <c r="D10" s="24"/>
      <c r="E10" s="24"/>
      <c r="F10" s="24"/>
      <c r="G10" s="24"/>
      <c r="H10" s="24"/>
      <c r="I10" s="24"/>
    </row>
  </sheetData>
  <mergeCells count="3">
    <mergeCell ref="D3:F3"/>
    <mergeCell ref="G3:I3"/>
    <mergeCell ref="B3:C3"/>
  </mergeCells>
  <pageMargins left="0.7" right="0.7" top="0.75" bottom="0.75" header="0.3" footer="0.3"/>
  <pageSetup paperSize="9" orientation="portrait" verticalDpi="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F05A-F022-4CD3-8F8B-DEAADFDDCF5B}">
  <dimension ref="A1:P22"/>
  <sheetViews>
    <sheetView workbookViewId="0">
      <selection activeCell="A21" sqref="A21"/>
    </sheetView>
  </sheetViews>
  <sheetFormatPr defaultRowHeight="15" x14ac:dyDescent="0.25"/>
  <cols>
    <col min="1" max="1" width="35.7109375" customWidth="1"/>
    <col min="3" max="3" width="11.7109375" customWidth="1"/>
    <col min="4" max="4" width="12" customWidth="1"/>
    <col min="5" max="5" width="11.42578125" customWidth="1"/>
    <col min="6" max="6" width="13.85546875" customWidth="1"/>
    <col min="7" max="7" width="12.28515625" customWidth="1"/>
    <col min="8" max="8" width="14.85546875" customWidth="1"/>
    <col min="9" max="9" width="12.42578125" customWidth="1"/>
    <col min="10" max="10" width="16" customWidth="1"/>
    <col min="11" max="11" width="11.140625" customWidth="1"/>
    <col min="12" max="12" width="17.42578125" customWidth="1"/>
    <col min="13" max="13" width="9.7109375" customWidth="1"/>
    <col min="14" max="14" width="9.85546875" customWidth="1"/>
  </cols>
  <sheetData>
    <row r="1" spans="1:16" x14ac:dyDescent="0.25">
      <c r="A1" s="25" t="s">
        <v>147</v>
      </c>
      <c r="B1" s="24"/>
      <c r="C1" s="24"/>
      <c r="D1" s="24"/>
      <c r="E1" s="24"/>
      <c r="F1" s="24"/>
      <c r="G1" s="24"/>
      <c r="H1" s="24"/>
      <c r="I1" s="24"/>
      <c r="J1" s="24"/>
      <c r="K1" s="24"/>
      <c r="L1" s="24"/>
      <c r="M1" s="24"/>
      <c r="N1" s="24"/>
      <c r="O1" s="24"/>
    </row>
    <row r="2" spans="1:16" x14ac:dyDescent="0.25">
      <c r="A2" s="25"/>
      <c r="B2" s="24"/>
      <c r="C2" s="24"/>
      <c r="D2" s="24"/>
      <c r="E2" s="24"/>
      <c r="F2" s="24"/>
      <c r="G2" s="107"/>
      <c r="H2" s="107"/>
      <c r="I2" s="24"/>
      <c r="J2" s="24"/>
      <c r="K2" s="24"/>
      <c r="L2" s="24"/>
      <c r="M2" s="24"/>
      <c r="N2" s="24"/>
      <c r="O2" s="24"/>
    </row>
    <row r="3" spans="1:16" x14ac:dyDescent="0.25">
      <c r="A3" s="108"/>
      <c r="B3" s="2"/>
      <c r="C3" s="242" t="s">
        <v>28</v>
      </c>
      <c r="D3" s="258"/>
      <c r="E3" s="255" t="s">
        <v>29</v>
      </c>
      <c r="F3" s="245"/>
      <c r="G3" s="259" t="s">
        <v>30</v>
      </c>
      <c r="H3" s="244"/>
      <c r="I3" s="255" t="s">
        <v>31</v>
      </c>
      <c r="J3" s="258"/>
      <c r="K3" s="245" t="s">
        <v>32</v>
      </c>
      <c r="L3" s="245"/>
      <c r="M3" s="255" t="s">
        <v>146</v>
      </c>
      <c r="N3" s="245"/>
      <c r="O3" s="24"/>
    </row>
    <row r="4" spans="1:16" x14ac:dyDescent="0.25">
      <c r="A4" s="107"/>
      <c r="B4" s="3"/>
      <c r="C4" s="4" t="s">
        <v>21</v>
      </c>
      <c r="D4" s="5" t="s">
        <v>20</v>
      </c>
      <c r="E4" s="48" t="s">
        <v>21</v>
      </c>
      <c r="F4" s="4" t="s">
        <v>20</v>
      </c>
      <c r="G4" s="48" t="s">
        <v>21</v>
      </c>
      <c r="H4" s="4" t="s">
        <v>20</v>
      </c>
      <c r="I4" s="48" t="s">
        <v>21</v>
      </c>
      <c r="J4" s="5" t="s">
        <v>20</v>
      </c>
      <c r="K4" s="4" t="s">
        <v>21</v>
      </c>
      <c r="L4" s="4" t="s">
        <v>20</v>
      </c>
      <c r="M4" s="48" t="s">
        <v>21</v>
      </c>
      <c r="N4" s="4" t="s">
        <v>20</v>
      </c>
      <c r="O4" s="24"/>
    </row>
    <row r="5" spans="1:16" x14ac:dyDescent="0.25">
      <c r="A5" s="261" t="s">
        <v>48</v>
      </c>
      <c r="B5" s="11" t="s">
        <v>4</v>
      </c>
      <c r="C5" s="80">
        <v>68.521451777876706</v>
      </c>
      <c r="D5" s="15">
        <v>0.93335576062176184</v>
      </c>
      <c r="E5" s="47">
        <v>5.1087823848357363</v>
      </c>
      <c r="F5" s="79">
        <v>0.3672263899090491</v>
      </c>
      <c r="G5" s="80">
        <v>5.228730760430067</v>
      </c>
      <c r="H5" s="15">
        <v>0.36895253787898219</v>
      </c>
      <c r="I5" s="47">
        <v>10.150022288550472</v>
      </c>
      <c r="J5" s="79">
        <v>0.53844399749712268</v>
      </c>
      <c r="K5" s="80">
        <v>5.0192628599503628</v>
      </c>
      <c r="L5" s="15">
        <v>0.29063949653085391</v>
      </c>
      <c r="M5" s="47">
        <v>5.9717499283566653</v>
      </c>
      <c r="N5" s="15">
        <v>0.45722775313735364</v>
      </c>
      <c r="O5" s="109"/>
      <c r="P5" s="116"/>
    </row>
    <row r="6" spans="1:16" x14ac:dyDescent="0.25">
      <c r="A6" s="262"/>
      <c r="B6" s="11" t="s">
        <v>7</v>
      </c>
      <c r="C6" s="80">
        <v>60.381121377763385</v>
      </c>
      <c r="D6" s="15">
        <v>0.14082616925407526</v>
      </c>
      <c r="E6" s="84">
        <v>6.6048775617013877</v>
      </c>
      <c r="F6" s="16">
        <v>6.4974619495973079E-2</v>
      </c>
      <c r="G6" s="80">
        <v>6.896385138054792</v>
      </c>
      <c r="H6" s="15">
        <v>6.4634617770099184E-2</v>
      </c>
      <c r="I6" s="84">
        <v>10.068498146455736</v>
      </c>
      <c r="J6" s="16">
        <v>8.3945401872904085E-2</v>
      </c>
      <c r="K6" s="80">
        <v>5.6032286595724301</v>
      </c>
      <c r="L6" s="15">
        <v>6.1091175403568711E-2</v>
      </c>
      <c r="M6" s="84">
        <v>10.445889116452278</v>
      </c>
      <c r="N6" s="15">
        <v>8.5056658925785525E-2</v>
      </c>
      <c r="O6" s="24"/>
      <c r="P6" s="116"/>
    </row>
    <row r="7" spans="1:16" x14ac:dyDescent="0.25">
      <c r="A7" s="261" t="s">
        <v>37</v>
      </c>
      <c r="B7" s="11" t="s">
        <v>4</v>
      </c>
      <c r="C7" s="80">
        <v>71.22508152626547</v>
      </c>
      <c r="D7" s="15">
        <v>0.84697398543110258</v>
      </c>
      <c r="E7" s="84">
        <v>5.9880946790632583</v>
      </c>
      <c r="F7" s="16">
        <v>0.33471176731353269</v>
      </c>
      <c r="G7" s="80">
        <v>5.332196748167144</v>
      </c>
      <c r="H7" s="15">
        <v>0.34704600726509177</v>
      </c>
      <c r="I7" s="84">
        <v>6.4878356720187655</v>
      </c>
      <c r="J7" s="16">
        <v>0.38545670206092225</v>
      </c>
      <c r="K7" s="80">
        <v>2.8453699526174372</v>
      </c>
      <c r="L7" s="15">
        <v>0.25464621379729063</v>
      </c>
      <c r="M7" s="84">
        <v>8.1214214218679199</v>
      </c>
      <c r="N7" s="15">
        <v>0.56306250543704939</v>
      </c>
      <c r="O7" s="24"/>
      <c r="P7" s="116"/>
    </row>
    <row r="8" spans="1:16" x14ac:dyDescent="0.25">
      <c r="A8" s="262"/>
      <c r="B8" s="11" t="s">
        <v>7</v>
      </c>
      <c r="C8" s="80">
        <v>63.748535012119376</v>
      </c>
      <c r="D8" s="15">
        <v>0.1368067124675636</v>
      </c>
      <c r="E8" s="84">
        <v>6.7865773164703338</v>
      </c>
      <c r="F8" s="16">
        <v>6.6135245787197774E-2</v>
      </c>
      <c r="G8" s="80">
        <v>6.4480899305061783</v>
      </c>
      <c r="H8" s="15">
        <v>6.5745557096448179E-2</v>
      </c>
      <c r="I8" s="84">
        <v>6.4614870978071437</v>
      </c>
      <c r="J8" s="16">
        <v>6.898117061099461E-2</v>
      </c>
      <c r="K8" s="80">
        <v>3.8262525661606466</v>
      </c>
      <c r="L8" s="15">
        <v>5.3284075152436848E-2</v>
      </c>
      <c r="M8" s="84">
        <v>12.72905807693631</v>
      </c>
      <c r="N8" s="15">
        <v>9.3388021439460067E-2</v>
      </c>
      <c r="O8" s="24"/>
      <c r="P8" s="116"/>
    </row>
    <row r="9" spans="1:16" x14ac:dyDescent="0.25">
      <c r="A9" s="261" t="s">
        <v>145</v>
      </c>
      <c r="B9" s="11" t="s">
        <v>4</v>
      </c>
      <c r="C9" s="80">
        <v>67.208653747021202</v>
      </c>
      <c r="D9" s="15">
        <v>0.89593402814900813</v>
      </c>
      <c r="E9" s="84">
        <v>4.7446901770448937</v>
      </c>
      <c r="F9" s="16">
        <v>0.32282832820500079</v>
      </c>
      <c r="G9" s="80">
        <v>4.5022728261921188</v>
      </c>
      <c r="H9" s="15">
        <v>0.30848218125366655</v>
      </c>
      <c r="I9" s="84">
        <v>13.995141284311135</v>
      </c>
      <c r="J9" s="16">
        <v>0.62277773170769668</v>
      </c>
      <c r="K9" s="80">
        <v>5.5415619071747084</v>
      </c>
      <c r="L9" s="15">
        <v>0.29931512381701864</v>
      </c>
      <c r="M9" s="84">
        <v>4.0076800582559438</v>
      </c>
      <c r="N9" s="15">
        <v>0.34312218406082795</v>
      </c>
      <c r="O9" s="24"/>
      <c r="P9" s="116"/>
    </row>
    <row r="10" spans="1:16" x14ac:dyDescent="0.25">
      <c r="A10" s="262"/>
      <c r="B10" s="11" t="s">
        <v>7</v>
      </c>
      <c r="C10" s="80">
        <v>60.880365351151312</v>
      </c>
      <c r="D10" s="15">
        <v>0.13922266545345183</v>
      </c>
      <c r="E10" s="84">
        <v>5.5920298232278558</v>
      </c>
      <c r="F10" s="16">
        <v>5.8174764974428902E-2</v>
      </c>
      <c r="G10" s="80">
        <v>6.2886905485106137</v>
      </c>
      <c r="H10" s="15">
        <v>6.5792363712994725E-2</v>
      </c>
      <c r="I10" s="84">
        <v>11.546359973609819</v>
      </c>
      <c r="J10" s="16">
        <v>8.9869831443716811E-2</v>
      </c>
      <c r="K10" s="80">
        <v>5.8470117751932449</v>
      </c>
      <c r="L10" s="15">
        <v>6.2050143868242799E-2</v>
      </c>
      <c r="M10" s="84">
        <v>9.8455425283071492</v>
      </c>
      <c r="N10" s="15">
        <v>8.4577026438113559E-2</v>
      </c>
      <c r="O10" s="24"/>
      <c r="P10" s="116"/>
    </row>
    <row r="11" spans="1:16" x14ac:dyDescent="0.25">
      <c r="A11" s="262" t="s">
        <v>38</v>
      </c>
      <c r="B11" s="11" t="s">
        <v>4</v>
      </c>
      <c r="C11" s="80">
        <v>76.569004065258227</v>
      </c>
      <c r="D11" s="15">
        <v>0.68943279985851824</v>
      </c>
      <c r="E11" s="84">
        <v>4.3826732315597114</v>
      </c>
      <c r="F11" s="16">
        <v>0.29548281932792703</v>
      </c>
      <c r="G11" s="80">
        <v>3.5625529525798125</v>
      </c>
      <c r="H11" s="15">
        <v>0.29915675616585968</v>
      </c>
      <c r="I11" s="84">
        <v>3.9334248700436043</v>
      </c>
      <c r="J11" s="16">
        <v>0.34214692364917054</v>
      </c>
      <c r="K11" s="80">
        <v>1.886769699155141</v>
      </c>
      <c r="L11" s="15">
        <v>0.17861779623655502</v>
      </c>
      <c r="M11" s="84">
        <v>9.6655751814034971</v>
      </c>
      <c r="N11" s="15">
        <v>0.5230497395623841</v>
      </c>
      <c r="O11" s="24"/>
      <c r="P11" s="116"/>
    </row>
    <row r="12" spans="1:16" x14ac:dyDescent="0.25">
      <c r="A12" s="262"/>
      <c r="B12" s="11" t="s">
        <v>7</v>
      </c>
      <c r="C12" s="80">
        <v>68.454868958330522</v>
      </c>
      <c r="D12" s="15">
        <v>0.13657479116766214</v>
      </c>
      <c r="E12" s="84">
        <v>4.3737076134606117</v>
      </c>
      <c r="F12" s="16">
        <v>5.3458801231665208E-2</v>
      </c>
      <c r="G12" s="80">
        <v>4.5811446977542145</v>
      </c>
      <c r="H12" s="15">
        <v>5.8190383332176958E-2</v>
      </c>
      <c r="I12" s="84">
        <v>4.9905361466765825</v>
      </c>
      <c r="J12" s="16">
        <v>6.3299510980451112E-2</v>
      </c>
      <c r="K12" s="80">
        <v>2.543862337443807</v>
      </c>
      <c r="L12" s="15">
        <v>4.2500674852650848E-2</v>
      </c>
      <c r="M12" s="84">
        <v>15.05588024633429</v>
      </c>
      <c r="N12" s="15">
        <v>0.10256599808281795</v>
      </c>
      <c r="O12" s="24"/>
      <c r="P12" s="116"/>
    </row>
    <row r="13" spans="1:16" x14ac:dyDescent="0.25">
      <c r="A13" s="262" t="s">
        <v>39</v>
      </c>
      <c r="B13" s="11" t="s">
        <v>4</v>
      </c>
      <c r="C13" s="80">
        <v>75.420633507232907</v>
      </c>
      <c r="D13" s="15">
        <v>0.7570372135743676</v>
      </c>
      <c r="E13" s="84">
        <v>4.9129897795068294</v>
      </c>
      <c r="F13" s="16">
        <v>0.30254926733675863</v>
      </c>
      <c r="G13" s="80">
        <v>3.2774511515725275</v>
      </c>
      <c r="H13" s="15">
        <v>0.28244195599328609</v>
      </c>
      <c r="I13" s="84">
        <v>7.3933822796921902</v>
      </c>
      <c r="J13" s="16">
        <v>0.39815635765888868</v>
      </c>
      <c r="K13" s="80">
        <v>1.951264617205092</v>
      </c>
      <c r="L13" s="15">
        <v>0.18624485623141637</v>
      </c>
      <c r="M13" s="84">
        <v>7.0442786647904514</v>
      </c>
      <c r="N13" s="15">
        <v>0.55611306110582281</v>
      </c>
      <c r="O13" s="24"/>
      <c r="P13" s="116"/>
    </row>
    <row r="14" spans="1:16" x14ac:dyDescent="0.25">
      <c r="A14" s="262"/>
      <c r="B14" s="11" t="s">
        <v>7</v>
      </c>
      <c r="C14" s="80">
        <v>69.225696797205117</v>
      </c>
      <c r="D14" s="15">
        <v>0.13791861895800792</v>
      </c>
      <c r="E14" s="84">
        <v>4.7755460424285383</v>
      </c>
      <c r="F14" s="16">
        <v>5.6467552043900172E-2</v>
      </c>
      <c r="G14" s="80">
        <v>4.4262089296694791</v>
      </c>
      <c r="H14" s="15">
        <v>5.5903699276092518E-2</v>
      </c>
      <c r="I14" s="84">
        <v>5.6115679164757912</v>
      </c>
      <c r="J14" s="16">
        <v>6.6252375406950684E-2</v>
      </c>
      <c r="K14" s="80">
        <v>3.0929541853174563</v>
      </c>
      <c r="L14" s="15">
        <v>4.784430753576726E-2</v>
      </c>
      <c r="M14" s="84">
        <v>12.868026128903622</v>
      </c>
      <c r="N14" s="15">
        <v>9.7643679455198584E-2</v>
      </c>
      <c r="O14" s="24"/>
      <c r="P14" s="116"/>
    </row>
    <row r="15" spans="1:16" x14ac:dyDescent="0.25">
      <c r="A15" s="261" t="s">
        <v>46</v>
      </c>
      <c r="B15" s="11" t="s">
        <v>4</v>
      </c>
      <c r="C15" s="80">
        <v>80.06824601567024</v>
      </c>
      <c r="D15" s="15">
        <v>0.7877466856212364</v>
      </c>
      <c r="E15" s="84">
        <v>3.3991454555775618</v>
      </c>
      <c r="F15" s="16">
        <v>0.29565165280996863</v>
      </c>
      <c r="G15" s="80">
        <v>2.621637683317025</v>
      </c>
      <c r="H15" s="15">
        <v>0.23187259089009504</v>
      </c>
      <c r="I15" s="84">
        <v>2.7009871221743298</v>
      </c>
      <c r="J15" s="16">
        <v>0.2414050767407061</v>
      </c>
      <c r="K15" s="80">
        <v>0.98862866784319714</v>
      </c>
      <c r="L15" s="15">
        <v>0.14108253176108571</v>
      </c>
      <c r="M15" s="84">
        <v>10.221355055417632</v>
      </c>
      <c r="N15" s="15">
        <v>0.55028911219398935</v>
      </c>
      <c r="O15" s="24"/>
      <c r="P15" s="116"/>
    </row>
    <row r="16" spans="1:16" x14ac:dyDescent="0.25">
      <c r="A16" s="262"/>
      <c r="B16" s="11" t="s">
        <v>7</v>
      </c>
      <c r="C16" s="80">
        <v>70.012004121574378</v>
      </c>
      <c r="D16" s="15">
        <v>0.13646460718067785</v>
      </c>
      <c r="E16" s="84">
        <v>4.308775277582547</v>
      </c>
      <c r="F16" s="16">
        <v>5.3457523981242032E-2</v>
      </c>
      <c r="G16" s="80">
        <v>4.2392449080503738</v>
      </c>
      <c r="H16" s="15">
        <v>5.578548470555416E-2</v>
      </c>
      <c r="I16" s="84">
        <v>4.4149799751862329</v>
      </c>
      <c r="J16" s="16">
        <v>5.8556948083820427E-2</v>
      </c>
      <c r="K16" s="80">
        <v>2.5837813295573224</v>
      </c>
      <c r="L16" s="15">
        <v>4.4055230011783263E-2</v>
      </c>
      <c r="M16" s="84">
        <v>14.441214388049165</v>
      </c>
      <c r="N16" s="15">
        <v>9.7404146278935663E-2</v>
      </c>
      <c r="O16" s="24"/>
      <c r="P16" s="116"/>
    </row>
    <row r="17" spans="1:16" x14ac:dyDescent="0.25">
      <c r="A17" s="261" t="s">
        <v>40</v>
      </c>
      <c r="B17" s="11" t="s">
        <v>4</v>
      </c>
      <c r="C17" s="80">
        <v>81.061372148684598</v>
      </c>
      <c r="D17" s="15">
        <v>0.75798239617175245</v>
      </c>
      <c r="E17" s="84">
        <v>2.5934077305567955</v>
      </c>
      <c r="F17" s="16">
        <v>0.2174148061562603</v>
      </c>
      <c r="G17" s="80">
        <v>1.9718069266741949</v>
      </c>
      <c r="H17" s="15">
        <v>0.20937032001471714</v>
      </c>
      <c r="I17" s="84">
        <v>2.1268655941000176</v>
      </c>
      <c r="J17" s="16">
        <v>0.20825597115651359</v>
      </c>
      <c r="K17" s="80">
        <v>1.0007820559451244</v>
      </c>
      <c r="L17" s="15">
        <v>0.12931829021502511</v>
      </c>
      <c r="M17" s="84">
        <v>11.245765544039282</v>
      </c>
      <c r="N17" s="15">
        <v>0.57371729277680672</v>
      </c>
      <c r="O17" s="24"/>
      <c r="P17" s="116"/>
    </row>
    <row r="18" spans="1:16" x14ac:dyDescent="0.25">
      <c r="A18" s="262"/>
      <c r="B18" s="11" t="s">
        <v>7</v>
      </c>
      <c r="C18" s="80">
        <v>69.202200595648051</v>
      </c>
      <c r="D18" s="15">
        <v>0.13814860777778687</v>
      </c>
      <c r="E18" s="84">
        <v>4.176449453633702</v>
      </c>
      <c r="F18" s="16">
        <v>5.2484005932975683E-2</v>
      </c>
      <c r="G18" s="80">
        <v>4.0822009858020163</v>
      </c>
      <c r="H18" s="15">
        <v>5.3118833053886823E-2</v>
      </c>
      <c r="I18" s="84">
        <v>4.9739504716760532</v>
      </c>
      <c r="J18" s="16">
        <v>6.2209854068132377E-2</v>
      </c>
      <c r="K18" s="80">
        <v>3.0734367848050277</v>
      </c>
      <c r="L18" s="15">
        <v>4.8570634550901173E-2</v>
      </c>
      <c r="M18" s="84">
        <v>14.491761708435138</v>
      </c>
      <c r="N18" s="15">
        <v>0.10128180218870496</v>
      </c>
      <c r="O18" s="24"/>
      <c r="P18" s="116"/>
    </row>
    <row r="19" spans="1:16" x14ac:dyDescent="0.25">
      <c r="A19" s="261" t="s">
        <v>41</v>
      </c>
      <c r="B19" s="11" t="s">
        <v>4</v>
      </c>
      <c r="C19" s="80">
        <v>74.801365754907451</v>
      </c>
      <c r="D19" s="15">
        <v>0.81181503753512407</v>
      </c>
      <c r="E19" s="84">
        <v>4.2730561466567165</v>
      </c>
      <c r="F19" s="16">
        <v>0.28023505184910269</v>
      </c>
      <c r="G19" s="80">
        <v>3.5918572467651204</v>
      </c>
      <c r="H19" s="15">
        <v>0.29019335893885784</v>
      </c>
      <c r="I19" s="84">
        <v>5.6263107498764802</v>
      </c>
      <c r="J19" s="16">
        <v>0.34727965971019648</v>
      </c>
      <c r="K19" s="80">
        <v>2.1972168567979065</v>
      </c>
      <c r="L19" s="15">
        <v>0.25070603381720002</v>
      </c>
      <c r="M19" s="84">
        <v>9.5101932449963407</v>
      </c>
      <c r="N19" s="15">
        <v>0.58480948824090628</v>
      </c>
      <c r="O19" s="24"/>
      <c r="P19" s="116"/>
    </row>
    <row r="20" spans="1:16" x14ac:dyDescent="0.25">
      <c r="A20" s="257"/>
      <c r="B20" s="3" t="s">
        <v>7</v>
      </c>
      <c r="C20" s="81">
        <v>65.349939218219404</v>
      </c>
      <c r="D20" s="20">
        <v>0.13859068151251097</v>
      </c>
      <c r="E20" s="82">
        <v>4.9595732802993071</v>
      </c>
      <c r="F20" s="21">
        <v>5.6032191323191857E-2</v>
      </c>
      <c r="G20" s="83">
        <v>5.1663523810613929</v>
      </c>
      <c r="H20" s="20">
        <v>5.8997057098936753E-2</v>
      </c>
      <c r="I20" s="82">
        <v>7.1398293300914624</v>
      </c>
      <c r="J20" s="21">
        <v>7.1315263955010283E-2</v>
      </c>
      <c r="K20" s="83">
        <v>4.0401659441040039</v>
      </c>
      <c r="L20" s="20">
        <v>5.3429160166470792E-2</v>
      </c>
      <c r="M20" s="82">
        <v>13.344139846224449</v>
      </c>
      <c r="N20" s="20">
        <v>9.4330122277740125E-2</v>
      </c>
      <c r="O20" s="24"/>
      <c r="P20" s="116"/>
    </row>
    <row r="21" spans="1:16" x14ac:dyDescent="0.25">
      <c r="A21" s="209" t="s">
        <v>144</v>
      </c>
      <c r="B21" s="24"/>
      <c r="C21" s="24"/>
      <c r="D21" s="24"/>
      <c r="E21" s="24"/>
      <c r="F21" s="24"/>
      <c r="G21" s="24"/>
      <c r="H21" s="24"/>
      <c r="I21" s="24"/>
      <c r="J21" s="24"/>
      <c r="K21" s="24"/>
      <c r="L21" s="24"/>
      <c r="M21" s="24"/>
      <c r="N21" s="24"/>
      <c r="O21" s="24"/>
    </row>
    <row r="22" spans="1:16" x14ac:dyDescent="0.25">
      <c r="A22" s="106"/>
      <c r="B22" s="24"/>
      <c r="C22" s="24"/>
      <c r="D22" s="24"/>
      <c r="E22" s="24"/>
      <c r="F22" s="24"/>
      <c r="G22" s="24"/>
      <c r="H22" s="24"/>
      <c r="I22" s="24"/>
      <c r="J22" s="24"/>
      <c r="K22" s="24"/>
      <c r="L22" s="24"/>
      <c r="M22" s="24"/>
    </row>
  </sheetData>
  <mergeCells count="14">
    <mergeCell ref="M3:N3"/>
    <mergeCell ref="C3:D3"/>
    <mergeCell ref="E3:F3"/>
    <mergeCell ref="G3:H3"/>
    <mergeCell ref="I3:J3"/>
    <mergeCell ref="K3:L3"/>
    <mergeCell ref="A17:A18"/>
    <mergeCell ref="A19:A20"/>
    <mergeCell ref="A5:A6"/>
    <mergeCell ref="A7:A8"/>
    <mergeCell ref="A9:A10"/>
    <mergeCell ref="A11:A12"/>
    <mergeCell ref="A13:A14"/>
    <mergeCell ref="A15:A16"/>
  </mergeCells>
  <pageMargins left="0.7" right="0.7" top="0.75" bottom="0.75"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03D2-5381-4DD5-8979-901306B62D2F}">
  <dimension ref="A1:N19"/>
  <sheetViews>
    <sheetView workbookViewId="0">
      <selection activeCell="O25" sqref="O25"/>
    </sheetView>
  </sheetViews>
  <sheetFormatPr defaultRowHeight="15" x14ac:dyDescent="0.25"/>
  <cols>
    <col min="1" max="1" width="12.140625" customWidth="1"/>
    <col min="3" max="3" width="11.7109375" customWidth="1"/>
    <col min="4" max="4" width="12" customWidth="1"/>
    <col min="5" max="5" width="11.42578125" customWidth="1"/>
    <col min="6" max="6" width="13.85546875" customWidth="1"/>
    <col min="7" max="7" width="12.28515625" customWidth="1"/>
    <col min="8" max="8" width="12.140625" customWidth="1"/>
    <col min="9" max="9" width="12.42578125" customWidth="1"/>
    <col min="10" max="10" width="13.85546875" customWidth="1"/>
    <col min="11" max="11" width="11.140625" customWidth="1"/>
    <col min="12" max="12" width="12.28515625" customWidth="1"/>
    <col min="13" max="13" width="9.7109375" customWidth="1"/>
    <col min="14" max="14" width="9.85546875" customWidth="1"/>
  </cols>
  <sheetData>
    <row r="1" spans="1:14" x14ac:dyDescent="0.25">
      <c r="A1" s="25" t="s">
        <v>167</v>
      </c>
      <c r="B1" s="24"/>
      <c r="C1" s="24"/>
      <c r="D1" s="24"/>
      <c r="E1" s="24"/>
      <c r="F1" s="24"/>
      <c r="G1" s="24"/>
      <c r="H1" s="24"/>
      <c r="I1" s="24"/>
      <c r="J1" s="24"/>
      <c r="K1" s="24"/>
      <c r="L1" s="24"/>
      <c r="M1" s="24"/>
    </row>
    <row r="2" spans="1:14" x14ac:dyDescent="0.25">
      <c r="A2" s="24"/>
      <c r="B2" s="24"/>
      <c r="C2" s="24"/>
      <c r="D2" s="24"/>
      <c r="E2" s="24"/>
      <c r="F2" s="24"/>
      <c r="G2" s="24"/>
      <c r="H2" s="24"/>
      <c r="I2" s="24"/>
      <c r="J2" s="24"/>
      <c r="K2" s="24"/>
      <c r="L2" s="24"/>
      <c r="M2" s="24"/>
    </row>
    <row r="3" spans="1:14" ht="21.75" customHeight="1" x14ac:dyDescent="0.25">
      <c r="A3" s="2"/>
      <c r="B3" s="284" t="s">
        <v>122</v>
      </c>
      <c r="C3" s="285"/>
      <c r="D3" s="250" t="s">
        <v>18</v>
      </c>
      <c r="E3" s="252"/>
      <c r="F3" s="283"/>
      <c r="G3" s="252" t="s">
        <v>15</v>
      </c>
      <c r="H3" s="252"/>
      <c r="I3" s="252"/>
      <c r="L3" s="24"/>
      <c r="M3" s="24" t="s">
        <v>16</v>
      </c>
      <c r="N3" s="24" t="s">
        <v>15</v>
      </c>
    </row>
    <row r="4" spans="1:14" x14ac:dyDescent="0.25">
      <c r="A4" s="3"/>
      <c r="B4" s="120" t="s">
        <v>19</v>
      </c>
      <c r="C4" s="119" t="s">
        <v>20</v>
      </c>
      <c r="D4" s="4" t="s">
        <v>21</v>
      </c>
      <c r="E4" s="4" t="s">
        <v>22</v>
      </c>
      <c r="F4" s="5" t="s">
        <v>20</v>
      </c>
      <c r="G4" s="4" t="s">
        <v>21</v>
      </c>
      <c r="H4" s="4" t="s">
        <v>19</v>
      </c>
      <c r="I4" s="4" t="s">
        <v>20</v>
      </c>
      <c r="L4" s="24" t="s">
        <v>4</v>
      </c>
      <c r="M4" s="123">
        <v>-0.19999334052068071</v>
      </c>
      <c r="N4" s="123">
        <v>-1.948707022638517E-2</v>
      </c>
    </row>
    <row r="5" spans="1:14" x14ac:dyDescent="0.25">
      <c r="A5" s="11" t="s">
        <v>4</v>
      </c>
      <c r="B5" s="58">
        <v>-0.1121523446410696</v>
      </c>
      <c r="C5" s="15">
        <v>1.29048115552803E-2</v>
      </c>
      <c r="D5" s="85">
        <v>51.298554405182607</v>
      </c>
      <c r="E5" s="15">
        <v>-0.19999334052068049</v>
      </c>
      <c r="F5" s="55">
        <v>1.8459064918216101E-2</v>
      </c>
      <c r="G5" s="47">
        <v>48.701445594817393</v>
      </c>
      <c r="H5" s="17">
        <v>-1.94870702263851E-2</v>
      </c>
      <c r="I5" s="55">
        <v>1.7167213006208999E-2</v>
      </c>
      <c r="L5" s="24" t="s">
        <v>7</v>
      </c>
      <c r="M5" s="121">
        <v>4.2498587323883737E-2</v>
      </c>
      <c r="N5" s="121">
        <v>-3.5607945670570781E-2</v>
      </c>
    </row>
    <row r="6" spans="1:14" x14ac:dyDescent="0.25">
      <c r="A6" s="3" t="s">
        <v>7</v>
      </c>
      <c r="B6" s="18">
        <v>3.7234564707302E-3</v>
      </c>
      <c r="C6" s="19">
        <v>3.3410562401220002E-3</v>
      </c>
      <c r="D6" s="81">
        <v>50.486906933728847</v>
      </c>
      <c r="E6" s="20">
        <v>4.2498587323867902E-2</v>
      </c>
      <c r="F6" s="20">
        <v>4.6563844437495002E-3</v>
      </c>
      <c r="G6" s="82">
        <v>49.513093066271153</v>
      </c>
      <c r="H6" s="22">
        <v>-3.5607945670570698E-2</v>
      </c>
      <c r="I6" s="20">
        <v>4.0506377406085998E-3</v>
      </c>
      <c r="J6" s="24"/>
      <c r="K6" s="24"/>
      <c r="L6" s="24"/>
      <c r="M6" s="24"/>
    </row>
    <row r="7" spans="1:14" x14ac:dyDescent="0.25">
      <c r="A7" s="23" t="s">
        <v>23</v>
      </c>
      <c r="B7" s="24"/>
      <c r="C7" s="24"/>
      <c r="D7" s="24"/>
      <c r="E7" s="24"/>
      <c r="F7" s="24"/>
      <c r="G7" s="24"/>
      <c r="H7" s="24"/>
      <c r="I7" s="24"/>
      <c r="J7" s="24"/>
      <c r="K7" s="24"/>
      <c r="L7" s="24"/>
      <c r="M7" s="24"/>
    </row>
    <row r="8" spans="1:14" x14ac:dyDescent="0.25">
      <c r="A8" s="24"/>
      <c r="B8" s="24"/>
      <c r="C8" s="24"/>
      <c r="D8" s="24"/>
      <c r="E8" s="24"/>
      <c r="F8" s="24"/>
      <c r="G8" s="24"/>
      <c r="H8" s="24"/>
      <c r="I8" s="24"/>
      <c r="J8" s="24"/>
      <c r="K8" s="24"/>
      <c r="L8" s="24"/>
      <c r="M8" s="24"/>
    </row>
    <row r="9" spans="1:14" x14ac:dyDescent="0.25">
      <c r="A9" s="24"/>
      <c r="B9" s="24"/>
      <c r="I9" s="24"/>
      <c r="J9" s="24"/>
      <c r="K9" s="24"/>
      <c r="L9" s="24"/>
      <c r="M9" s="24"/>
    </row>
    <row r="10" spans="1:14" x14ac:dyDescent="0.25">
      <c r="A10" s="24"/>
      <c r="B10" s="24"/>
      <c r="I10" s="24"/>
      <c r="J10" s="24"/>
      <c r="K10" s="24"/>
      <c r="L10" s="24"/>
      <c r="M10" s="24"/>
    </row>
    <row r="11" spans="1:14" x14ac:dyDescent="0.25">
      <c r="A11" s="24"/>
      <c r="B11" s="24"/>
      <c r="I11" s="24"/>
      <c r="J11" s="24"/>
      <c r="K11" s="24"/>
      <c r="L11" s="24"/>
      <c r="M11" s="24"/>
    </row>
    <row r="12" spans="1:14" x14ac:dyDescent="0.25">
      <c r="A12" s="24"/>
      <c r="B12" s="24"/>
      <c r="I12" s="24"/>
      <c r="J12" s="24"/>
      <c r="K12" s="24"/>
      <c r="L12" s="24"/>
      <c r="M12" s="24"/>
    </row>
    <row r="13" spans="1:14" x14ac:dyDescent="0.25">
      <c r="A13" s="24"/>
      <c r="B13" s="24"/>
      <c r="C13" s="24"/>
      <c r="D13" s="24"/>
      <c r="E13" s="24"/>
      <c r="F13" s="24"/>
      <c r="G13" s="24"/>
      <c r="H13" s="24"/>
      <c r="I13" s="24"/>
      <c r="J13" s="24"/>
      <c r="K13" s="24"/>
      <c r="L13" s="24"/>
      <c r="M13" s="24"/>
    </row>
    <row r="14" spans="1:14" x14ac:dyDescent="0.25">
      <c r="A14" s="24"/>
      <c r="B14" s="24"/>
      <c r="C14" s="24"/>
      <c r="D14" s="24"/>
      <c r="E14" s="24"/>
      <c r="F14" s="24"/>
      <c r="G14" s="24"/>
      <c r="H14" s="24"/>
      <c r="I14" s="24"/>
      <c r="J14" s="24"/>
      <c r="K14" s="24"/>
      <c r="L14" s="24"/>
      <c r="M14" s="24"/>
    </row>
    <row r="15" spans="1:14" x14ac:dyDescent="0.25">
      <c r="A15" s="24"/>
      <c r="B15" s="24"/>
      <c r="C15" s="24"/>
      <c r="D15" s="24"/>
      <c r="E15" s="24"/>
      <c r="F15" s="24"/>
      <c r="G15" s="24"/>
      <c r="H15" s="24"/>
      <c r="I15" s="24"/>
      <c r="J15" s="24"/>
      <c r="K15" s="24"/>
      <c r="L15" s="24"/>
      <c r="M15" s="24"/>
    </row>
    <row r="16" spans="1:14" x14ac:dyDescent="0.25">
      <c r="A16" s="24"/>
      <c r="B16" s="24"/>
      <c r="C16" s="24"/>
      <c r="D16" s="24"/>
      <c r="E16" s="24"/>
      <c r="F16" s="24"/>
      <c r="G16" s="24"/>
      <c r="H16" s="24"/>
      <c r="I16" s="24"/>
      <c r="J16" s="24"/>
      <c r="K16" s="24"/>
      <c r="L16" s="24"/>
      <c r="M16" s="24"/>
    </row>
    <row r="17" spans="1:13" x14ac:dyDescent="0.25">
      <c r="A17" s="24"/>
      <c r="B17" s="24"/>
      <c r="C17" s="24"/>
      <c r="D17" s="24"/>
      <c r="E17" s="24"/>
      <c r="F17" s="24"/>
      <c r="G17" s="24"/>
      <c r="H17" s="24"/>
      <c r="I17" s="24"/>
      <c r="J17" s="24"/>
      <c r="K17" s="24"/>
      <c r="L17" s="24"/>
      <c r="M17" s="24"/>
    </row>
    <row r="18" spans="1:13" x14ac:dyDescent="0.25">
      <c r="A18" s="106"/>
      <c r="B18" s="24"/>
      <c r="C18" s="109"/>
      <c r="D18" s="24"/>
      <c r="E18" s="24"/>
      <c r="F18" s="24"/>
      <c r="G18" s="24"/>
      <c r="H18" s="24"/>
      <c r="I18" s="24"/>
      <c r="J18" s="24"/>
      <c r="K18" s="24"/>
      <c r="L18" s="24"/>
      <c r="M18" s="24"/>
    </row>
    <row r="19" spans="1:13" x14ac:dyDescent="0.25">
      <c r="A19" s="106"/>
      <c r="B19" s="24"/>
      <c r="C19" s="24"/>
      <c r="D19" s="24"/>
      <c r="E19" s="24"/>
      <c r="F19" s="24"/>
      <c r="G19" s="24"/>
      <c r="H19" s="24"/>
      <c r="I19" s="24"/>
      <c r="J19" s="24"/>
      <c r="K19" s="24"/>
      <c r="L19" s="24"/>
      <c r="M19" s="24"/>
    </row>
  </sheetData>
  <mergeCells count="3">
    <mergeCell ref="B3:C3"/>
    <mergeCell ref="D3:F3"/>
    <mergeCell ref="G3:I3"/>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D90AC-D0C3-4EA1-A8D2-A0A74D93C5F0}">
  <dimension ref="A1:M14"/>
  <sheetViews>
    <sheetView workbookViewId="0"/>
  </sheetViews>
  <sheetFormatPr defaultRowHeight="15" x14ac:dyDescent="0.25"/>
  <cols>
    <col min="1" max="1" width="43.42578125" customWidth="1"/>
  </cols>
  <sheetData>
    <row r="1" spans="1:13" x14ac:dyDescent="0.25">
      <c r="A1" s="1" t="s">
        <v>241</v>
      </c>
      <c r="B1" s="24"/>
      <c r="C1" s="24"/>
      <c r="D1" s="24"/>
      <c r="E1" s="24"/>
      <c r="F1" s="24"/>
      <c r="G1" s="24"/>
    </row>
    <row r="2" spans="1:13" x14ac:dyDescent="0.25">
      <c r="A2" s="1"/>
      <c r="B2" s="24"/>
      <c r="C2" s="24"/>
      <c r="D2" s="24"/>
      <c r="E2" s="24"/>
      <c r="F2" s="24"/>
      <c r="G2" s="24"/>
    </row>
    <row r="3" spans="1:13" x14ac:dyDescent="0.25">
      <c r="A3" s="2"/>
      <c r="B3" s="253" t="s">
        <v>4</v>
      </c>
      <c r="C3" s="254"/>
      <c r="D3" s="255" t="s">
        <v>7</v>
      </c>
      <c r="E3" s="245"/>
      <c r="F3" s="24"/>
      <c r="G3" s="105"/>
    </row>
    <row r="4" spans="1:13" x14ac:dyDescent="0.25">
      <c r="A4" s="24"/>
      <c r="B4" s="40" t="s">
        <v>19</v>
      </c>
      <c r="C4" s="4" t="s">
        <v>20</v>
      </c>
      <c r="D4" s="48" t="s">
        <v>19</v>
      </c>
      <c r="E4" s="4" t="s">
        <v>20</v>
      </c>
      <c r="F4" s="24"/>
      <c r="G4" s="24"/>
    </row>
    <row r="5" spans="1:13" x14ac:dyDescent="0.25">
      <c r="A5" s="51" t="s">
        <v>203</v>
      </c>
      <c r="B5" s="144">
        <v>-7.3147275337775902E-2</v>
      </c>
      <c r="C5" s="199">
        <v>3.330108318006194E-2</v>
      </c>
      <c r="D5" s="202">
        <v>-9.8436828169021204E-2</v>
      </c>
      <c r="E5" s="199">
        <v>5.8602823435252999E-3</v>
      </c>
      <c r="F5" s="24"/>
      <c r="G5" s="105"/>
    </row>
    <row r="6" spans="1:13" x14ac:dyDescent="0.25">
      <c r="A6" s="52" t="s">
        <v>204</v>
      </c>
      <c r="B6" s="201">
        <v>8.2054596728253396E-2</v>
      </c>
      <c r="C6" s="180">
        <v>2.7193244569564519E-2</v>
      </c>
      <c r="D6" s="178">
        <v>9.0306598584403597E-2</v>
      </c>
      <c r="E6" s="180">
        <v>5.1795189823828003E-3</v>
      </c>
      <c r="F6" s="24"/>
      <c r="G6" s="24"/>
      <c r="J6" s="110"/>
    </row>
    <row r="7" spans="1:13" x14ac:dyDescent="0.25">
      <c r="A7" s="23" t="s">
        <v>23</v>
      </c>
      <c r="B7" s="24"/>
      <c r="C7" s="24"/>
      <c r="D7" s="24"/>
      <c r="E7" s="24"/>
      <c r="F7" s="24"/>
      <c r="G7" s="105"/>
      <c r="J7" s="110"/>
    </row>
    <row r="8" spans="1:13" x14ac:dyDescent="0.25">
      <c r="A8" s="24"/>
      <c r="B8" s="24"/>
      <c r="C8" s="105"/>
      <c r="D8" s="105"/>
      <c r="E8" s="24"/>
      <c r="F8" s="24"/>
      <c r="G8" s="24"/>
      <c r="J8" s="110"/>
    </row>
    <row r="9" spans="1:13" x14ac:dyDescent="0.25">
      <c r="A9" s="24"/>
      <c r="B9" s="24"/>
      <c r="C9" s="105"/>
      <c r="D9" s="105"/>
      <c r="E9" s="24"/>
      <c r="F9" s="24"/>
      <c r="G9" s="105"/>
      <c r="H9" s="86"/>
      <c r="K9" s="86"/>
      <c r="L9" t="s">
        <v>4</v>
      </c>
      <c r="M9" t="s">
        <v>7</v>
      </c>
    </row>
    <row r="10" spans="1:13" x14ac:dyDescent="0.25">
      <c r="A10" s="24"/>
      <c r="B10" s="24"/>
      <c r="C10" s="105"/>
      <c r="D10" s="105"/>
      <c r="E10" s="24"/>
      <c r="F10" s="24"/>
      <c r="G10" s="24"/>
      <c r="J10" s="110"/>
      <c r="K10" s="51" t="s">
        <v>205</v>
      </c>
      <c r="L10" s="142">
        <v>-7.3147275337775902E-2</v>
      </c>
      <c r="M10" s="143">
        <v>-9.8436828169021204E-2</v>
      </c>
    </row>
    <row r="11" spans="1:13" x14ac:dyDescent="0.25">
      <c r="A11" s="24"/>
      <c r="B11" s="24"/>
      <c r="C11" s="105"/>
      <c r="D11" s="105"/>
      <c r="E11" s="24"/>
      <c r="F11" s="24"/>
      <c r="G11" s="105"/>
      <c r="H11" s="86"/>
      <c r="K11" s="52" t="s">
        <v>204</v>
      </c>
      <c r="L11" s="140">
        <v>8.2054596728253396E-2</v>
      </c>
      <c r="M11" s="141">
        <v>9.0306598584403597E-2</v>
      </c>
    </row>
    <row r="12" spans="1:13" x14ac:dyDescent="0.25">
      <c r="A12" s="24"/>
      <c r="B12" s="24"/>
      <c r="C12" s="105"/>
      <c r="D12" s="105"/>
      <c r="E12" s="24"/>
      <c r="F12" s="24"/>
      <c r="G12" s="24"/>
    </row>
    <row r="13" spans="1:13" x14ac:dyDescent="0.25">
      <c r="A13" s="24"/>
      <c r="B13" s="24"/>
      <c r="C13" s="24"/>
      <c r="D13" s="24"/>
      <c r="E13" s="24"/>
      <c r="F13" s="24"/>
      <c r="G13" s="24"/>
      <c r="H13" s="86"/>
    </row>
    <row r="14" spans="1:13" x14ac:dyDescent="0.25">
      <c r="A14" s="24"/>
      <c r="B14" s="24"/>
      <c r="C14" s="24"/>
    </row>
  </sheetData>
  <mergeCells count="2">
    <mergeCell ref="B3:C3"/>
    <mergeCell ref="D3:E3"/>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5F011-E4CF-46BC-894C-1D7B6C5F1051}">
  <dimension ref="A1:N45"/>
  <sheetViews>
    <sheetView workbookViewId="0">
      <selection activeCell="A42" sqref="A42"/>
    </sheetView>
  </sheetViews>
  <sheetFormatPr defaultRowHeight="15" x14ac:dyDescent="0.25"/>
  <cols>
    <col min="1" max="1" width="35.7109375" customWidth="1"/>
    <col min="3" max="3" width="12.42578125" customWidth="1"/>
    <col min="4" max="4" width="12.28515625" customWidth="1"/>
    <col min="5" max="5" width="13.85546875" customWidth="1"/>
    <col min="6" max="6" width="14.28515625" customWidth="1"/>
    <col min="7" max="7" width="14.42578125" customWidth="1"/>
    <col min="8" max="8" width="14" customWidth="1"/>
    <col min="9" max="9" width="12.42578125" customWidth="1"/>
    <col min="10" max="10" width="15.5703125" customWidth="1"/>
    <col min="11" max="11" width="13.5703125" customWidth="1"/>
    <col min="12" max="12" width="15.28515625" customWidth="1"/>
    <col min="13" max="13" width="12.5703125" customWidth="1"/>
    <col min="14" max="14" width="12" customWidth="1"/>
  </cols>
  <sheetData>
    <row r="1" spans="1:13" x14ac:dyDescent="0.25">
      <c r="A1" s="25" t="s">
        <v>157</v>
      </c>
      <c r="B1" s="24"/>
      <c r="C1" s="24"/>
      <c r="D1" s="24"/>
      <c r="E1" s="24"/>
      <c r="F1" s="24"/>
      <c r="G1" s="24"/>
      <c r="H1" s="24"/>
      <c r="I1" s="24"/>
      <c r="J1" s="24"/>
      <c r="K1" s="24"/>
      <c r="L1" s="24"/>
      <c r="M1" s="24"/>
    </row>
    <row r="2" spans="1:13" x14ac:dyDescent="0.25">
      <c r="A2" s="25"/>
      <c r="B2" s="24"/>
      <c r="C2" s="24"/>
      <c r="D2" s="24"/>
      <c r="E2" s="24"/>
      <c r="F2" s="24"/>
      <c r="G2" s="24"/>
      <c r="H2" s="24"/>
      <c r="I2" s="24"/>
      <c r="J2" s="24"/>
      <c r="K2" s="24"/>
      <c r="L2" s="24"/>
      <c r="M2" s="24"/>
    </row>
    <row r="3" spans="1:13" x14ac:dyDescent="0.25">
      <c r="A3" s="2"/>
      <c r="B3" s="245" t="s">
        <v>90</v>
      </c>
      <c r="C3" s="258"/>
      <c r="D3" s="245" t="s">
        <v>156</v>
      </c>
      <c r="E3" s="245"/>
      <c r="F3" s="24"/>
      <c r="G3" s="24"/>
      <c r="H3" s="24"/>
      <c r="I3" s="24"/>
      <c r="J3" s="24"/>
      <c r="K3" s="24"/>
      <c r="L3" s="24"/>
      <c r="M3" s="24"/>
    </row>
    <row r="4" spans="1:13" x14ac:dyDescent="0.25">
      <c r="A4" s="3"/>
      <c r="B4" s="4" t="s">
        <v>21</v>
      </c>
      <c r="C4" s="5" t="s">
        <v>20</v>
      </c>
      <c r="D4" s="4" t="s">
        <v>21</v>
      </c>
      <c r="E4" s="4" t="s">
        <v>20</v>
      </c>
      <c r="F4" s="24"/>
      <c r="G4" s="24"/>
      <c r="H4" s="24"/>
      <c r="I4" s="24"/>
      <c r="J4" s="24"/>
      <c r="K4" s="24"/>
      <c r="L4" s="24"/>
      <c r="M4" s="24"/>
    </row>
    <row r="5" spans="1:13" ht="33" customHeight="1" x14ac:dyDescent="0.25">
      <c r="A5" s="135" t="s">
        <v>48</v>
      </c>
      <c r="B5" s="70">
        <v>15.169285148500835</v>
      </c>
      <c r="C5" s="75">
        <v>0.65016730093426756</v>
      </c>
      <c r="D5" s="70">
        <v>5.4219459784507471</v>
      </c>
      <c r="E5" s="130">
        <v>0.3484637783181998</v>
      </c>
      <c r="F5" s="24"/>
      <c r="G5" s="24"/>
      <c r="I5" t="s">
        <v>90</v>
      </c>
      <c r="J5" t="s">
        <v>156</v>
      </c>
      <c r="K5" s="24"/>
      <c r="L5" s="24"/>
      <c r="M5" s="24"/>
    </row>
    <row r="6" spans="1:13" x14ac:dyDescent="0.25">
      <c r="A6" s="135" t="s">
        <v>37</v>
      </c>
      <c r="B6" s="70">
        <v>9.3332056246362036</v>
      </c>
      <c r="C6" s="76">
        <v>0.43428227225015109</v>
      </c>
      <c r="D6" s="70">
        <v>2.7303223943313721</v>
      </c>
      <c r="E6" s="130">
        <v>0.29219937018719677</v>
      </c>
      <c r="F6" s="24"/>
      <c r="G6" s="24"/>
      <c r="H6" t="s">
        <v>155</v>
      </c>
      <c r="I6" s="60">
        <v>15.169285148500835</v>
      </c>
      <c r="J6" s="60">
        <v>5.4219459784507471</v>
      </c>
      <c r="K6" s="24"/>
      <c r="L6" s="24"/>
      <c r="M6" s="24"/>
    </row>
    <row r="7" spans="1:13" ht="30" x14ac:dyDescent="0.25">
      <c r="A7" s="135" t="s">
        <v>145</v>
      </c>
      <c r="B7" s="70">
        <v>19.536703191485842</v>
      </c>
      <c r="C7" s="76">
        <v>0.70521383698672202</v>
      </c>
      <c r="D7" s="70">
        <v>18.910026215614771</v>
      </c>
      <c r="E7" s="130">
        <v>0.74075348382545969</v>
      </c>
      <c r="F7" s="24"/>
      <c r="G7" s="24"/>
      <c r="H7" t="s">
        <v>154</v>
      </c>
      <c r="I7" s="60">
        <v>9.3332056246362036</v>
      </c>
      <c r="J7" s="60">
        <v>2.7303223943313721</v>
      </c>
      <c r="K7" s="24"/>
      <c r="L7" s="24"/>
      <c r="M7" s="24"/>
    </row>
    <row r="8" spans="1:13" x14ac:dyDescent="0.25">
      <c r="A8" s="135" t="s">
        <v>38</v>
      </c>
      <c r="B8" s="70">
        <v>5.8201945691987458</v>
      </c>
      <c r="C8" s="76">
        <v>0.37396124335878889</v>
      </c>
      <c r="D8" s="70">
        <v>3.0076386624317113</v>
      </c>
      <c r="E8" s="130">
        <v>0.27139866084498293</v>
      </c>
      <c r="F8" s="24"/>
      <c r="G8" s="24"/>
      <c r="H8" t="s">
        <v>153</v>
      </c>
      <c r="I8" s="60">
        <v>19.536703191485842</v>
      </c>
      <c r="J8" s="60">
        <v>18.910026215614771</v>
      </c>
      <c r="K8" s="24"/>
      <c r="L8" s="24"/>
      <c r="M8" s="24"/>
    </row>
    <row r="9" spans="1:13" x14ac:dyDescent="0.25">
      <c r="A9" s="135" t="s">
        <v>39</v>
      </c>
      <c r="B9" s="70">
        <v>9.3446468968972827</v>
      </c>
      <c r="C9" s="76">
        <v>0.44309657093674398</v>
      </c>
      <c r="D9" s="70">
        <v>8.7474974361215914</v>
      </c>
      <c r="E9" s="130">
        <v>0.46984863071683658</v>
      </c>
      <c r="F9" s="24"/>
      <c r="G9" s="24"/>
      <c r="H9" t="s">
        <v>38</v>
      </c>
      <c r="I9" s="60">
        <v>5.8201945691987458</v>
      </c>
      <c r="J9" s="60">
        <v>3.0076386624317113</v>
      </c>
      <c r="K9" s="24"/>
      <c r="L9" s="24"/>
      <c r="M9" s="24"/>
    </row>
    <row r="10" spans="1:13" ht="30" x14ac:dyDescent="0.25">
      <c r="A10" s="135" t="s">
        <v>46</v>
      </c>
      <c r="B10" s="70">
        <v>3.6896157900175268</v>
      </c>
      <c r="C10" s="76">
        <v>0.29743620675493598</v>
      </c>
      <c r="D10" s="70">
        <v>2.2139411366708908</v>
      </c>
      <c r="E10" s="130">
        <v>0.26338511310465029</v>
      </c>
      <c r="F10" s="24"/>
      <c r="G10" s="24"/>
      <c r="H10" t="s">
        <v>152</v>
      </c>
      <c r="I10" s="60">
        <v>9.3446468968972827</v>
      </c>
      <c r="J10" s="60">
        <v>8.7474974361215914</v>
      </c>
      <c r="K10" s="24"/>
      <c r="L10" s="24"/>
      <c r="M10" s="24"/>
    </row>
    <row r="11" spans="1:13" x14ac:dyDescent="0.25">
      <c r="A11" s="135" t="s">
        <v>40</v>
      </c>
      <c r="B11" s="70">
        <v>3.1276476500451418</v>
      </c>
      <c r="C11" s="76">
        <v>0.24511421423595636</v>
      </c>
      <c r="D11" s="70">
        <v>1.3934521419874997</v>
      </c>
      <c r="E11" s="130">
        <v>0.18491601798465304</v>
      </c>
      <c r="F11" s="24"/>
      <c r="G11" s="24"/>
      <c r="H11" t="s">
        <v>151</v>
      </c>
      <c r="I11" s="60">
        <v>3.6896157900175268</v>
      </c>
      <c r="J11" s="60">
        <v>2.2139411366708908</v>
      </c>
      <c r="K11" s="24"/>
      <c r="L11" s="24"/>
      <c r="M11" s="24"/>
    </row>
    <row r="12" spans="1:13" ht="30" x14ac:dyDescent="0.25">
      <c r="A12" s="134" t="s">
        <v>41</v>
      </c>
      <c r="B12" s="73">
        <v>7.8235276066743866</v>
      </c>
      <c r="C12" s="77">
        <v>0.45880943720703421</v>
      </c>
      <c r="D12" s="73">
        <v>4.3902401812619427</v>
      </c>
      <c r="E12" s="126">
        <v>0.38196936101287199</v>
      </c>
      <c r="F12" s="24"/>
      <c r="G12" s="24"/>
      <c r="H12" t="s">
        <v>40</v>
      </c>
      <c r="I12" s="60">
        <v>3.1276476500451418</v>
      </c>
      <c r="J12" s="60">
        <v>1.3934521419874997</v>
      </c>
      <c r="K12" s="24"/>
      <c r="L12" s="24"/>
      <c r="M12" s="24"/>
    </row>
    <row r="13" spans="1:13" x14ac:dyDescent="0.25">
      <c r="A13" s="6"/>
      <c r="B13" s="24"/>
      <c r="C13" s="24"/>
      <c r="D13" s="24"/>
      <c r="E13" s="24"/>
      <c r="F13" s="24"/>
      <c r="G13" s="24"/>
      <c r="H13" t="s">
        <v>150</v>
      </c>
      <c r="I13" s="60">
        <v>7.8235276066743866</v>
      </c>
      <c r="J13" s="60">
        <v>4.3902401812619427</v>
      </c>
      <c r="K13" s="24"/>
      <c r="L13" s="24"/>
      <c r="M13" s="24"/>
    </row>
    <row r="14" spans="1:13" x14ac:dyDescent="0.25">
      <c r="A14" s="6"/>
      <c r="B14" s="24"/>
      <c r="C14" s="24"/>
      <c r="D14" s="24"/>
      <c r="E14" s="24"/>
      <c r="F14" s="24"/>
      <c r="G14" s="24"/>
      <c r="I14" s="60"/>
      <c r="J14" s="60"/>
      <c r="K14" s="24"/>
      <c r="L14" s="24"/>
      <c r="M14" s="24"/>
    </row>
    <row r="15" spans="1:13" x14ac:dyDescent="0.25">
      <c r="A15" s="6"/>
      <c r="B15" s="24"/>
      <c r="C15" s="24"/>
      <c r="D15" s="24"/>
      <c r="E15" s="24"/>
      <c r="F15" s="24"/>
      <c r="G15" s="24"/>
      <c r="I15" s="60"/>
      <c r="J15" s="60"/>
      <c r="K15" s="24"/>
      <c r="L15" s="24"/>
      <c r="M15" s="24"/>
    </row>
    <row r="16" spans="1:13" x14ac:dyDescent="0.25">
      <c r="A16" s="6"/>
      <c r="B16" s="24"/>
      <c r="C16" s="24"/>
      <c r="D16" s="24"/>
      <c r="E16" s="24"/>
      <c r="F16" s="24"/>
      <c r="G16" s="24"/>
      <c r="I16" s="60"/>
      <c r="J16" s="60"/>
      <c r="K16" s="24"/>
      <c r="L16" s="24"/>
      <c r="M16" s="24"/>
    </row>
    <row r="17" spans="1:14" x14ac:dyDescent="0.25">
      <c r="A17" s="6"/>
      <c r="B17" s="24"/>
      <c r="C17" s="24"/>
      <c r="D17" s="24"/>
      <c r="E17" s="24"/>
      <c r="F17" s="24"/>
      <c r="G17" s="24"/>
      <c r="I17" s="60"/>
      <c r="J17" s="60"/>
      <c r="K17" s="24"/>
      <c r="L17" s="24"/>
      <c r="M17" s="24"/>
    </row>
    <row r="18" spans="1:14" x14ac:dyDescent="0.25">
      <c r="A18" s="6"/>
      <c r="B18" s="24"/>
      <c r="C18" s="24"/>
      <c r="D18" s="24"/>
      <c r="E18" s="24"/>
      <c r="F18" s="24"/>
      <c r="G18" s="24"/>
      <c r="I18" s="60"/>
      <c r="J18" s="60"/>
      <c r="K18" s="24"/>
      <c r="L18" s="24"/>
      <c r="M18" s="24"/>
    </row>
    <row r="19" spans="1:14" x14ac:dyDescent="0.25">
      <c r="A19" s="6"/>
      <c r="B19" s="24"/>
      <c r="C19" s="24"/>
      <c r="D19" s="24"/>
      <c r="E19" s="24"/>
      <c r="F19" s="24"/>
      <c r="G19" s="24"/>
      <c r="I19" s="60"/>
      <c r="J19" s="60"/>
      <c r="K19" s="24"/>
      <c r="L19" s="24"/>
      <c r="M19" s="24"/>
    </row>
    <row r="20" spans="1:14" x14ac:dyDescent="0.25">
      <c r="A20" s="6"/>
      <c r="B20" s="24"/>
      <c r="C20" s="24"/>
      <c r="D20" s="24"/>
      <c r="E20" s="24"/>
      <c r="F20" s="24"/>
      <c r="G20" s="24"/>
      <c r="I20" s="60"/>
      <c r="J20" s="60"/>
      <c r="K20" s="24"/>
      <c r="L20" s="24"/>
      <c r="M20" s="24"/>
    </row>
    <row r="21" spans="1:14" x14ac:dyDescent="0.25">
      <c r="A21" s="24"/>
      <c r="B21" s="24"/>
      <c r="C21" s="24"/>
      <c r="D21" s="24"/>
      <c r="E21" s="24"/>
      <c r="F21" s="24"/>
      <c r="G21" s="24"/>
      <c r="H21" s="24"/>
      <c r="I21" s="24"/>
      <c r="J21" s="24"/>
      <c r="K21" s="24"/>
      <c r="L21" s="24"/>
      <c r="M21" s="24"/>
    </row>
    <row r="22" spans="1:14" x14ac:dyDescent="0.25">
      <c r="A22" s="25" t="s">
        <v>149</v>
      </c>
      <c r="B22" s="24"/>
      <c r="C22" s="24"/>
      <c r="D22" s="24"/>
      <c r="E22" s="24"/>
      <c r="F22" s="24"/>
      <c r="G22" s="24"/>
      <c r="H22" s="24"/>
      <c r="I22" s="24"/>
      <c r="J22" s="24"/>
      <c r="K22" s="24"/>
      <c r="L22" s="24"/>
      <c r="M22" s="24"/>
      <c r="N22" s="24"/>
    </row>
    <row r="23" spans="1:14" x14ac:dyDescent="0.25">
      <c r="A23" s="25"/>
      <c r="B23" s="24"/>
      <c r="C23" s="24"/>
      <c r="D23" s="24"/>
      <c r="E23" s="24"/>
      <c r="F23" s="24"/>
      <c r="G23" s="107"/>
      <c r="H23" s="107"/>
      <c r="I23" s="24"/>
      <c r="J23" s="24"/>
      <c r="K23" s="24"/>
      <c r="L23" s="24"/>
      <c r="M23" s="24"/>
      <c r="N23" s="24"/>
    </row>
    <row r="24" spans="1:14" x14ac:dyDescent="0.25">
      <c r="A24" s="108"/>
      <c r="B24" s="2"/>
      <c r="C24" s="242" t="s">
        <v>28</v>
      </c>
      <c r="D24" s="258"/>
      <c r="E24" s="255" t="s">
        <v>29</v>
      </c>
      <c r="F24" s="245"/>
      <c r="G24" s="259" t="s">
        <v>30</v>
      </c>
      <c r="H24" s="244"/>
      <c r="I24" s="255" t="s">
        <v>31</v>
      </c>
      <c r="J24" s="258"/>
      <c r="K24" s="245" t="s">
        <v>32</v>
      </c>
      <c r="L24" s="245"/>
      <c r="M24" s="255" t="s">
        <v>146</v>
      </c>
      <c r="N24" s="245"/>
    </row>
    <row r="25" spans="1:14" x14ac:dyDescent="0.25">
      <c r="A25" s="107"/>
      <c r="B25" s="3"/>
      <c r="C25" s="4" t="s">
        <v>21</v>
      </c>
      <c r="D25" s="5" t="s">
        <v>20</v>
      </c>
      <c r="E25" s="48" t="s">
        <v>21</v>
      </c>
      <c r="F25" s="4" t="s">
        <v>20</v>
      </c>
      <c r="G25" s="48" t="s">
        <v>21</v>
      </c>
      <c r="H25" s="4" t="s">
        <v>20</v>
      </c>
      <c r="I25" s="48" t="s">
        <v>21</v>
      </c>
      <c r="J25" s="5" t="s">
        <v>20</v>
      </c>
      <c r="K25" s="4" t="s">
        <v>21</v>
      </c>
      <c r="L25" s="4" t="s">
        <v>20</v>
      </c>
      <c r="M25" s="48" t="s">
        <v>21</v>
      </c>
      <c r="N25" s="4" t="s">
        <v>20</v>
      </c>
    </row>
    <row r="26" spans="1:14" x14ac:dyDescent="0.25">
      <c r="A26" s="261" t="s">
        <v>48</v>
      </c>
      <c r="B26" s="11" t="s">
        <v>4</v>
      </c>
      <c r="C26" s="80">
        <v>70.467376083384963</v>
      </c>
      <c r="D26" s="15">
        <v>0.94214508902643956</v>
      </c>
      <c r="E26" s="47">
        <v>7.5288176635545083</v>
      </c>
      <c r="F26" s="79">
        <v>0.35173376264788875</v>
      </c>
      <c r="G26" s="80">
        <v>3.1362643250666347</v>
      </c>
      <c r="H26" s="15">
        <v>0.27988647707064529</v>
      </c>
      <c r="I26" s="47">
        <v>4.1169715014834329</v>
      </c>
      <c r="J26" s="79">
        <v>0.26746058046261501</v>
      </c>
      <c r="K26" s="80">
        <v>1.3049744769673144</v>
      </c>
      <c r="L26" s="15">
        <v>0.17528855169431271</v>
      </c>
      <c r="M26" s="84">
        <v>13.445595949543129</v>
      </c>
      <c r="N26" s="15">
        <v>0.65303387359292331</v>
      </c>
    </row>
    <row r="27" spans="1:14" x14ac:dyDescent="0.25">
      <c r="A27" s="262"/>
      <c r="B27" s="11" t="s">
        <v>7</v>
      </c>
      <c r="C27" s="80">
        <v>61.911162802569784</v>
      </c>
      <c r="D27" s="15">
        <v>0.29641819142579512</v>
      </c>
      <c r="E27" s="84">
        <v>7.8341763133923248</v>
      </c>
      <c r="F27" s="16">
        <v>0.16031848109931524</v>
      </c>
      <c r="G27" s="80">
        <v>3.7364538892852446</v>
      </c>
      <c r="H27" s="15">
        <v>0.10300082821383823</v>
      </c>
      <c r="I27" s="84">
        <v>4.9028348771203429</v>
      </c>
      <c r="J27" s="16">
        <v>0.13335157466616054</v>
      </c>
      <c r="K27" s="80">
        <v>1.5409125020044507</v>
      </c>
      <c r="L27" s="15">
        <v>7.3739023785760985E-2</v>
      </c>
      <c r="M27" s="84">
        <v>20.074459615627855</v>
      </c>
      <c r="N27" s="15">
        <v>0.25220227502040427</v>
      </c>
    </row>
    <row r="28" spans="1:14" x14ac:dyDescent="0.25">
      <c r="A28" s="261" t="s">
        <v>37</v>
      </c>
      <c r="B28" s="11" t="s">
        <v>4</v>
      </c>
      <c r="C28" s="80">
        <v>75.129697039881478</v>
      </c>
      <c r="D28" s="15">
        <v>0.78649557314612661</v>
      </c>
      <c r="E28" s="84">
        <v>4.1855753704561023</v>
      </c>
      <c r="F28" s="16">
        <v>0.27877589995094915</v>
      </c>
      <c r="G28" s="80">
        <v>2.0067705077175391</v>
      </c>
      <c r="H28" s="15">
        <v>0.24707712021470757</v>
      </c>
      <c r="I28" s="84">
        <v>1.8672144629868916</v>
      </c>
      <c r="J28" s="16">
        <v>0.22041788788740549</v>
      </c>
      <c r="K28" s="80">
        <v>0.86310793134448049</v>
      </c>
      <c r="L28" s="15">
        <v>0.16269513706488264</v>
      </c>
      <c r="M28" s="84">
        <v>15.947634687613505</v>
      </c>
      <c r="N28" s="15">
        <v>0.67598682407887245</v>
      </c>
    </row>
    <row r="29" spans="1:14" x14ac:dyDescent="0.25">
      <c r="A29" s="262"/>
      <c r="B29" s="11" t="s">
        <v>7</v>
      </c>
      <c r="C29" s="80">
        <v>64.317265291210575</v>
      </c>
      <c r="D29" s="15">
        <v>0.28934877378611534</v>
      </c>
      <c r="E29" s="84">
        <v>6.0594125161167804</v>
      </c>
      <c r="F29" s="16">
        <v>0.13205918657922092</v>
      </c>
      <c r="G29" s="80">
        <v>3.3065042084663876</v>
      </c>
      <c r="H29" s="15">
        <v>0.1056148602169513</v>
      </c>
      <c r="I29" s="84">
        <v>2.9745125289217893</v>
      </c>
      <c r="J29" s="16">
        <v>9.8787231784235721E-2</v>
      </c>
      <c r="K29" s="80">
        <v>1.2307792492388347</v>
      </c>
      <c r="L29" s="15">
        <v>7.2715467433230846E-2</v>
      </c>
      <c r="M29" s="84">
        <v>22.111526206045632</v>
      </c>
      <c r="N29" s="15">
        <v>0.2616700359341797</v>
      </c>
    </row>
    <row r="30" spans="1:14" x14ac:dyDescent="0.25">
      <c r="A30" s="261" t="s">
        <v>145</v>
      </c>
      <c r="B30" s="11" t="s">
        <v>4</v>
      </c>
      <c r="C30" s="80">
        <v>65.991148374484411</v>
      </c>
      <c r="D30" s="15">
        <v>0.78807582563082546</v>
      </c>
      <c r="E30" s="84">
        <v>6.4455916601899848</v>
      </c>
      <c r="F30" s="16">
        <v>0.34519583118227631</v>
      </c>
      <c r="G30" s="80">
        <v>3.7416250308582191</v>
      </c>
      <c r="H30" s="15">
        <v>0.27601540330809288</v>
      </c>
      <c r="I30" s="84">
        <v>16.321038357445815</v>
      </c>
      <c r="J30" s="16">
        <v>0.6155173898366626</v>
      </c>
      <c r="K30" s="80">
        <v>2.5889878581689545</v>
      </c>
      <c r="L30" s="15">
        <v>0.26578097157986225</v>
      </c>
      <c r="M30" s="84">
        <v>4.9116087188526301</v>
      </c>
      <c r="N30" s="15">
        <v>0.33370473339450518</v>
      </c>
    </row>
    <row r="31" spans="1:14" x14ac:dyDescent="0.25">
      <c r="A31" s="262"/>
      <c r="B31" s="11" t="s">
        <v>7</v>
      </c>
      <c r="C31" s="80">
        <v>62.629579528807966</v>
      </c>
      <c r="D31" s="15">
        <v>0.29756747866268202</v>
      </c>
      <c r="E31" s="84">
        <v>6.2504025593092916</v>
      </c>
      <c r="F31" s="16">
        <v>0.13360537264616812</v>
      </c>
      <c r="G31" s="80">
        <v>3.6202989706360746</v>
      </c>
      <c r="H31" s="15">
        <v>0.10186658188726437</v>
      </c>
      <c r="I31" s="84">
        <v>11.753973515980396</v>
      </c>
      <c r="J31" s="16">
        <v>0.20648130965477485</v>
      </c>
      <c r="K31" s="80">
        <v>2.4162399464002804</v>
      </c>
      <c r="L31" s="15">
        <v>8.7728756198902358E-2</v>
      </c>
      <c r="M31" s="84">
        <v>13.329505478865986</v>
      </c>
      <c r="N31" s="15">
        <v>0.1989109188487988</v>
      </c>
    </row>
    <row r="32" spans="1:14" x14ac:dyDescent="0.25">
      <c r="A32" s="262" t="s">
        <v>38</v>
      </c>
      <c r="B32" s="11" t="s">
        <v>4</v>
      </c>
      <c r="C32" s="80">
        <v>75.529121236475419</v>
      </c>
      <c r="D32" s="15">
        <v>0.69314696975762002</v>
      </c>
      <c r="E32" s="84">
        <v>4.8758285339295782</v>
      </c>
      <c r="F32" s="16">
        <v>0.34258624227117312</v>
      </c>
      <c r="G32" s="80">
        <v>2.3363648926933172</v>
      </c>
      <c r="H32" s="15">
        <v>0.25320523034887904</v>
      </c>
      <c r="I32" s="84">
        <v>2.2038792041588349</v>
      </c>
      <c r="J32" s="16">
        <v>0.2183740798652912</v>
      </c>
      <c r="K32" s="80">
        <v>0.80375945827287654</v>
      </c>
      <c r="L32" s="15">
        <v>0.14055388209710348</v>
      </c>
      <c r="M32" s="84">
        <v>14.251046674469972</v>
      </c>
      <c r="N32" s="15">
        <v>0.59274719047506474</v>
      </c>
    </row>
    <row r="33" spans="1:14" x14ac:dyDescent="0.25">
      <c r="A33" s="262"/>
      <c r="B33" s="11" t="s">
        <v>7</v>
      </c>
      <c r="C33" s="78">
        <v>66.254989254101631</v>
      </c>
      <c r="D33" s="15">
        <v>0.27888034814775498</v>
      </c>
      <c r="E33" s="84">
        <v>4.8400255863455062</v>
      </c>
      <c r="F33" s="16">
        <v>0.12291071107466112</v>
      </c>
      <c r="G33" s="80">
        <v>2.6429067715239203</v>
      </c>
      <c r="H33" s="15">
        <v>9.1384381832277151E-2</v>
      </c>
      <c r="I33" s="84">
        <v>2.4792927375801663</v>
      </c>
      <c r="J33" s="16">
        <v>8.2155532594017838E-2</v>
      </c>
      <c r="K33" s="80">
        <v>0.80255219921238974</v>
      </c>
      <c r="L33" s="15">
        <v>5.1253966700191313E-2</v>
      </c>
      <c r="M33" s="84">
        <v>22.98023345123638</v>
      </c>
      <c r="N33" s="15">
        <v>0.27137384496949946</v>
      </c>
    </row>
    <row r="34" spans="1:14" x14ac:dyDescent="0.25">
      <c r="A34" s="262" t="s">
        <v>39</v>
      </c>
      <c r="B34" s="11" t="s">
        <v>4</v>
      </c>
      <c r="C34" s="80">
        <v>73.658613125522805</v>
      </c>
      <c r="D34" s="15">
        <v>0.60008934167573369</v>
      </c>
      <c r="E34" s="84">
        <v>7.4442549062146934</v>
      </c>
      <c r="F34" s="16">
        <v>0.41317947032534663</v>
      </c>
      <c r="G34" s="80">
        <v>2.5252079438941886</v>
      </c>
      <c r="H34" s="15">
        <v>0.2575604737387534</v>
      </c>
      <c r="I34" s="84">
        <v>7.8630282926138451</v>
      </c>
      <c r="J34" s="16">
        <v>0.44530096358615645</v>
      </c>
      <c r="K34" s="80">
        <v>0.88446914350774708</v>
      </c>
      <c r="L34" s="15">
        <v>0.12148712656759776</v>
      </c>
      <c r="M34" s="84">
        <v>7.624426588246723</v>
      </c>
      <c r="N34" s="15">
        <v>0.55002473717074296</v>
      </c>
    </row>
    <row r="35" spans="1:14" x14ac:dyDescent="0.25">
      <c r="A35" s="262"/>
      <c r="B35" s="11" t="s">
        <v>7</v>
      </c>
      <c r="C35" s="80">
        <v>69.236968617819414</v>
      </c>
      <c r="D35" s="15">
        <v>0.26952036230772974</v>
      </c>
      <c r="E35" s="84">
        <v>5.1989296824868667</v>
      </c>
      <c r="F35" s="16">
        <v>0.11832128851723249</v>
      </c>
      <c r="G35" s="80">
        <v>1.9978295566930167</v>
      </c>
      <c r="H35" s="15">
        <v>7.8541371874597976E-2</v>
      </c>
      <c r="I35" s="84">
        <v>3.2932885279341888</v>
      </c>
      <c r="J35" s="16">
        <v>0.11343174181172656</v>
      </c>
      <c r="K35" s="80">
        <v>0.69261992224112312</v>
      </c>
      <c r="L35" s="15">
        <v>4.577834273256226E-2</v>
      </c>
      <c r="M35" s="84">
        <v>19.580363692825379</v>
      </c>
      <c r="N35" s="15">
        <v>0.24549750760671282</v>
      </c>
    </row>
    <row r="36" spans="1:14" x14ac:dyDescent="0.25">
      <c r="A36" s="262" t="s">
        <v>46</v>
      </c>
      <c r="B36" s="11" t="s">
        <v>4</v>
      </c>
      <c r="C36" s="80">
        <v>76.407782341619679</v>
      </c>
      <c r="D36" s="15">
        <v>0.72844356889607476</v>
      </c>
      <c r="E36" s="84">
        <v>5.1057718490809956</v>
      </c>
      <c r="F36" s="16">
        <v>0.3084520409071046</v>
      </c>
      <c r="G36" s="80">
        <v>2.3575207136616387</v>
      </c>
      <c r="H36" s="15">
        <v>0.2335909896272465</v>
      </c>
      <c r="I36" s="84">
        <v>1.6713562327668998</v>
      </c>
      <c r="J36" s="16">
        <v>0.21805309460715483</v>
      </c>
      <c r="K36" s="80">
        <v>0.54258490390399072</v>
      </c>
      <c r="L36" s="15">
        <v>0.10788829369814031</v>
      </c>
      <c r="M36" s="84">
        <v>13.914983958966795</v>
      </c>
      <c r="N36" s="15">
        <v>0.60690062728702199</v>
      </c>
    </row>
    <row r="37" spans="1:14" x14ac:dyDescent="0.25">
      <c r="A37" s="262"/>
      <c r="B37" s="11" t="s">
        <v>7</v>
      </c>
      <c r="C37" s="80">
        <v>69.732152574408886</v>
      </c>
      <c r="D37" s="15">
        <v>0.27667292063117271</v>
      </c>
      <c r="E37" s="84">
        <v>4.5851470230677345</v>
      </c>
      <c r="F37" s="16">
        <v>0.12024660994231937</v>
      </c>
      <c r="G37" s="80">
        <v>2.071368180171838</v>
      </c>
      <c r="H37" s="15">
        <v>7.955417573655417E-2</v>
      </c>
      <c r="I37" s="84">
        <v>1.5298253318024975</v>
      </c>
      <c r="J37" s="16">
        <v>7.0007628861183169E-2</v>
      </c>
      <c r="K37" s="80">
        <v>0.67697517083770342</v>
      </c>
      <c r="L37" s="15">
        <v>4.6637243930042198E-2</v>
      </c>
      <c r="M37" s="84">
        <v>21.404531719711336</v>
      </c>
      <c r="N37" s="15">
        <v>0.25103834558313365</v>
      </c>
    </row>
    <row r="38" spans="1:14" x14ac:dyDescent="0.25">
      <c r="A38" s="262" t="s">
        <v>40</v>
      </c>
      <c r="B38" s="11" t="s">
        <v>4</v>
      </c>
      <c r="C38" s="80">
        <v>76.735667491206698</v>
      </c>
      <c r="D38" s="15">
        <v>0.81001994778470454</v>
      </c>
      <c r="E38" s="84">
        <v>3.5205895269480965</v>
      </c>
      <c r="F38" s="16">
        <v>0.25893018591302147</v>
      </c>
      <c r="G38" s="80">
        <v>1.132064157229274</v>
      </c>
      <c r="H38" s="15">
        <v>0.15349331028931054</v>
      </c>
      <c r="I38" s="84">
        <v>1.2622777041264048</v>
      </c>
      <c r="J38" s="16">
        <v>0.17598847770717652</v>
      </c>
      <c r="K38" s="80">
        <v>0.13117443786109481</v>
      </c>
      <c r="L38" s="15">
        <v>4.9757104985033829E-2</v>
      </c>
      <c r="M38" s="84">
        <v>17.21822668262843</v>
      </c>
      <c r="N38" s="15">
        <v>0.73088533754835139</v>
      </c>
    </row>
    <row r="39" spans="1:14" x14ac:dyDescent="0.25">
      <c r="A39" s="262"/>
      <c r="B39" s="11" t="s">
        <v>7</v>
      </c>
      <c r="C39" s="80">
        <v>67.454784425134463</v>
      </c>
      <c r="D39" s="15">
        <v>0.29758934691932776</v>
      </c>
      <c r="E39" s="84">
        <v>5.0841541771741046</v>
      </c>
      <c r="F39" s="16">
        <v>0.13200872791925899</v>
      </c>
      <c r="G39" s="80">
        <v>2.2096602371850746</v>
      </c>
      <c r="H39" s="15">
        <v>9.2384158715766454E-2</v>
      </c>
      <c r="I39" s="84">
        <v>2.0448274976173115</v>
      </c>
      <c r="J39" s="16">
        <v>8.3843109425061957E-2</v>
      </c>
      <c r="K39" s="80">
        <v>0.56780675439913719</v>
      </c>
      <c r="L39" s="15">
        <v>4.5677703536305687E-2</v>
      </c>
      <c r="M39" s="84">
        <v>22.638766908489906</v>
      </c>
      <c r="N39" s="15">
        <v>0.26033943645300389</v>
      </c>
    </row>
    <row r="40" spans="1:14" x14ac:dyDescent="0.25">
      <c r="A40" s="262" t="s">
        <v>41</v>
      </c>
      <c r="B40" s="11" t="s">
        <v>4</v>
      </c>
      <c r="C40" s="80">
        <v>74.486346005169992</v>
      </c>
      <c r="D40" s="15">
        <v>0.77966689687529545</v>
      </c>
      <c r="E40" s="84">
        <v>6.6357473547344945</v>
      </c>
      <c r="F40" s="16">
        <v>0.30873743754860983</v>
      </c>
      <c r="G40" s="80">
        <v>2.7698305513816588</v>
      </c>
      <c r="H40" s="15">
        <v>0.23702328746585835</v>
      </c>
      <c r="I40" s="84">
        <v>3.4938766754290405</v>
      </c>
      <c r="J40" s="16">
        <v>0.32472548719498961</v>
      </c>
      <c r="K40" s="80">
        <v>0.89636350583290181</v>
      </c>
      <c r="L40" s="15">
        <v>0.15111283741690018</v>
      </c>
      <c r="M40" s="84">
        <v>11.717835907451921</v>
      </c>
      <c r="N40" s="15">
        <v>0.6407397526900277</v>
      </c>
    </row>
    <row r="41" spans="1:14" x14ac:dyDescent="0.25">
      <c r="A41" s="257"/>
      <c r="B41" s="3" t="s">
        <v>7</v>
      </c>
      <c r="C41" s="81">
        <v>64.676510856132836</v>
      </c>
      <c r="D41" s="20">
        <v>0.30947296879875302</v>
      </c>
      <c r="E41" s="82">
        <v>6.6338569811280754</v>
      </c>
      <c r="F41" s="21">
        <v>0.14524117738285891</v>
      </c>
      <c r="G41" s="83">
        <v>3.3223853144141664</v>
      </c>
      <c r="H41" s="20">
        <v>9.7266594414189514E-2</v>
      </c>
      <c r="I41" s="82">
        <v>4.1688773579954406</v>
      </c>
      <c r="J41" s="21">
        <v>0.11647168010120247</v>
      </c>
      <c r="K41" s="83">
        <v>1.8129696306417797</v>
      </c>
      <c r="L41" s="20">
        <v>7.8375503610823863E-2</v>
      </c>
      <c r="M41" s="82">
        <v>19.385399859687698</v>
      </c>
      <c r="N41" s="20">
        <v>0.24854830076514786</v>
      </c>
    </row>
    <row r="42" spans="1:14" x14ac:dyDescent="0.25">
      <c r="A42" s="209" t="s">
        <v>148</v>
      </c>
      <c r="B42" s="24"/>
      <c r="C42" s="24"/>
      <c r="D42" s="24"/>
      <c r="E42" s="24"/>
      <c r="F42" s="24"/>
      <c r="G42" s="24"/>
      <c r="H42" s="24"/>
      <c r="I42" s="24"/>
      <c r="J42" s="24"/>
      <c r="K42" s="24"/>
      <c r="L42" s="24"/>
      <c r="M42" s="24"/>
      <c r="N42" s="24"/>
    </row>
    <row r="43" spans="1:14" x14ac:dyDescent="0.25">
      <c r="A43" s="6"/>
      <c r="B43" s="24"/>
      <c r="C43" s="24"/>
      <c r="D43" s="24"/>
      <c r="E43" s="24"/>
      <c r="F43" s="24"/>
      <c r="G43" s="24"/>
      <c r="H43" s="24"/>
      <c r="I43" s="24"/>
      <c r="J43" s="24"/>
      <c r="K43" s="24"/>
      <c r="L43" s="24"/>
      <c r="M43" s="24"/>
    </row>
    <row r="44" spans="1:14" x14ac:dyDescent="0.25">
      <c r="A44" s="6"/>
      <c r="B44" s="24"/>
      <c r="C44" s="24"/>
      <c r="D44" s="24"/>
      <c r="E44" s="24"/>
      <c r="F44" s="24"/>
      <c r="G44" s="24"/>
      <c r="H44" s="24"/>
      <c r="I44" s="24"/>
      <c r="J44" s="24"/>
      <c r="K44" s="24"/>
      <c r="L44" s="24"/>
      <c r="M44" s="24"/>
    </row>
    <row r="45" spans="1:14" x14ac:dyDescent="0.25">
      <c r="A45" s="6"/>
      <c r="B45" s="24"/>
      <c r="C45" s="24"/>
      <c r="D45" s="24"/>
      <c r="E45" s="24"/>
      <c r="F45" s="24"/>
      <c r="G45" s="24"/>
      <c r="H45" s="24"/>
      <c r="I45" s="24"/>
      <c r="J45" s="24"/>
      <c r="K45" s="24"/>
      <c r="L45" s="24"/>
      <c r="M45" s="24"/>
    </row>
  </sheetData>
  <mergeCells count="16">
    <mergeCell ref="K24:L24"/>
    <mergeCell ref="B3:C3"/>
    <mergeCell ref="D3:E3"/>
    <mergeCell ref="M24:N24"/>
    <mergeCell ref="A40:A41"/>
    <mergeCell ref="A38:A39"/>
    <mergeCell ref="A30:A31"/>
    <mergeCell ref="A32:A33"/>
    <mergeCell ref="A34:A35"/>
    <mergeCell ref="A36:A37"/>
    <mergeCell ref="C24:D24"/>
    <mergeCell ref="E24:F24"/>
    <mergeCell ref="G24:H24"/>
    <mergeCell ref="I24:J24"/>
    <mergeCell ref="A26:A27"/>
    <mergeCell ref="A28:A29"/>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A4C9-3DA2-4997-9F0B-B6E7FF86804A}">
  <dimension ref="A1:M18"/>
  <sheetViews>
    <sheetView workbookViewId="0">
      <selection activeCell="L23" sqref="L23"/>
    </sheetView>
  </sheetViews>
  <sheetFormatPr defaultRowHeight="15" x14ac:dyDescent="0.25"/>
  <cols>
    <col min="1" max="1" width="12" customWidth="1"/>
    <col min="3" max="3" width="12.42578125" customWidth="1"/>
    <col min="4" max="4" width="12.28515625" customWidth="1"/>
    <col min="5" max="5" width="13.85546875" customWidth="1"/>
    <col min="6" max="6" width="14.28515625" customWidth="1"/>
    <col min="7" max="7" width="14.42578125" customWidth="1"/>
    <col min="8" max="8" width="14" customWidth="1"/>
    <col min="9" max="9" width="12.42578125" customWidth="1"/>
    <col min="10" max="10" width="15.5703125" customWidth="1"/>
    <col min="11" max="11" width="13.5703125" customWidth="1"/>
    <col min="12" max="12" width="15.28515625" customWidth="1"/>
    <col min="13" max="13" width="12.5703125" customWidth="1"/>
    <col min="14" max="14" width="12" customWidth="1"/>
  </cols>
  <sheetData>
    <row r="1" spans="1:13" x14ac:dyDescent="0.25">
      <c r="A1" s="25" t="s">
        <v>168</v>
      </c>
      <c r="B1" s="24"/>
      <c r="C1" s="24"/>
      <c r="D1" s="24"/>
      <c r="E1" s="24"/>
      <c r="F1" s="24"/>
      <c r="G1" s="24"/>
      <c r="H1" s="24"/>
      <c r="I1" s="24"/>
      <c r="J1" s="24"/>
      <c r="K1" s="24"/>
      <c r="L1" s="24"/>
      <c r="M1" s="24"/>
    </row>
    <row r="2" spans="1:13" x14ac:dyDescent="0.25">
      <c r="A2" s="24"/>
      <c r="B2" s="24"/>
      <c r="C2" s="24"/>
      <c r="D2" s="24"/>
      <c r="E2" s="24"/>
      <c r="F2" s="24"/>
      <c r="G2" s="24"/>
      <c r="H2" s="24"/>
      <c r="I2" s="24"/>
      <c r="J2" s="24"/>
      <c r="K2" s="24"/>
      <c r="L2" s="24"/>
      <c r="M2" s="24"/>
    </row>
    <row r="3" spans="1:13" ht="21.75" customHeight="1" x14ac:dyDescent="0.25">
      <c r="A3" s="2"/>
      <c r="B3" s="284" t="s">
        <v>122</v>
      </c>
      <c r="C3" s="285"/>
      <c r="D3" s="250" t="s">
        <v>18</v>
      </c>
      <c r="E3" s="252"/>
      <c r="F3" s="283"/>
      <c r="G3" s="252" t="s">
        <v>15</v>
      </c>
      <c r="H3" s="252"/>
      <c r="I3" s="252"/>
      <c r="J3" s="24"/>
      <c r="K3" s="24"/>
      <c r="L3" s="24" t="s">
        <v>16</v>
      </c>
      <c r="M3" s="24" t="s">
        <v>15</v>
      </c>
    </row>
    <row r="4" spans="1:13" x14ac:dyDescent="0.25">
      <c r="A4" s="3"/>
      <c r="B4" s="120" t="s">
        <v>22</v>
      </c>
      <c r="C4" s="119" t="s">
        <v>20</v>
      </c>
      <c r="D4" s="4" t="s">
        <v>21</v>
      </c>
      <c r="E4" s="4" t="s">
        <v>22</v>
      </c>
      <c r="F4" s="5" t="s">
        <v>20</v>
      </c>
      <c r="G4" s="4" t="s">
        <v>21</v>
      </c>
      <c r="H4" s="4" t="s">
        <v>19</v>
      </c>
      <c r="I4" s="4" t="s">
        <v>20</v>
      </c>
      <c r="J4" s="24"/>
      <c r="K4" s="24" t="s">
        <v>4</v>
      </c>
      <c r="L4" s="123">
        <v>-0.21214185355244577</v>
      </c>
      <c r="M4" s="123">
        <v>8.9694955741837945E-2</v>
      </c>
    </row>
    <row r="5" spans="1:13" x14ac:dyDescent="0.25">
      <c r="A5" s="11" t="s">
        <v>4</v>
      </c>
      <c r="B5" s="15">
        <v>-6.4356621855190768E-2</v>
      </c>
      <c r="C5" s="13">
        <v>1.5900631734269251E-2</v>
      </c>
      <c r="D5" s="43">
        <v>51.298554405182607</v>
      </c>
      <c r="E5" s="55">
        <v>-0.21214185355244577</v>
      </c>
      <c r="F5" s="79">
        <v>2.0146036334899212E-2</v>
      </c>
      <c r="G5" s="43">
        <v>48.701445594817393</v>
      </c>
      <c r="H5" s="122">
        <v>8.9694955741837945E-2</v>
      </c>
      <c r="I5" s="55">
        <v>2.043851959059053E-2</v>
      </c>
      <c r="J5" s="24"/>
      <c r="K5" s="24" t="s">
        <v>7</v>
      </c>
      <c r="L5" s="121">
        <v>-7.9768188830164954E-2</v>
      </c>
      <c r="M5" s="121">
        <v>4.4353191204394023E-2</v>
      </c>
    </row>
    <row r="6" spans="1:13" x14ac:dyDescent="0.25">
      <c r="A6" s="3" t="s">
        <v>7</v>
      </c>
      <c r="B6" s="18">
        <v>-1.6926230302219129E-2</v>
      </c>
      <c r="C6" s="19">
        <v>6.9444115946867401E-3</v>
      </c>
      <c r="D6" s="83">
        <v>50.486906933728847</v>
      </c>
      <c r="E6" s="20">
        <v>-7.9768188830164954E-2</v>
      </c>
      <c r="F6" s="21">
        <v>9.3097694783100694E-3</v>
      </c>
      <c r="G6" s="83">
        <v>49.513093066271153</v>
      </c>
      <c r="H6" s="22">
        <v>4.4353191204394023E-2</v>
      </c>
      <c r="I6" s="20">
        <v>8.7371128964868101E-3</v>
      </c>
      <c r="J6" s="24"/>
      <c r="K6" s="24"/>
      <c r="L6" s="24"/>
      <c r="M6" s="24"/>
    </row>
    <row r="7" spans="1:13" x14ac:dyDescent="0.25">
      <c r="A7" s="23" t="s">
        <v>23</v>
      </c>
      <c r="B7" s="24"/>
      <c r="C7" s="24"/>
      <c r="D7" s="24"/>
      <c r="E7" s="24"/>
      <c r="F7" s="24"/>
      <c r="G7" s="24"/>
      <c r="H7" s="24"/>
      <c r="I7" s="24"/>
      <c r="J7" s="24"/>
      <c r="K7" s="24"/>
      <c r="L7" s="24"/>
      <c r="M7" s="24"/>
    </row>
    <row r="8" spans="1:13" x14ac:dyDescent="0.25">
      <c r="A8" s="24"/>
      <c r="B8" s="24"/>
      <c r="C8" s="24"/>
      <c r="D8" s="24"/>
      <c r="E8" s="24"/>
      <c r="F8" s="24"/>
      <c r="G8" s="24"/>
      <c r="H8" s="24"/>
      <c r="I8" s="24"/>
      <c r="J8" s="24"/>
      <c r="K8" s="24"/>
      <c r="L8" s="24"/>
      <c r="M8" s="24"/>
    </row>
    <row r="9" spans="1:13" x14ac:dyDescent="0.25">
      <c r="A9" s="24"/>
      <c r="B9" s="24"/>
      <c r="C9" s="24"/>
      <c r="D9" s="24"/>
      <c r="E9" s="24"/>
      <c r="F9" s="24"/>
      <c r="G9" s="24"/>
      <c r="H9" s="24"/>
      <c r="I9" s="24"/>
    </row>
    <row r="10" spans="1:13" x14ac:dyDescent="0.25">
      <c r="A10" s="24"/>
      <c r="B10" s="24"/>
      <c r="C10" s="24"/>
      <c r="D10" s="24"/>
      <c r="E10" s="24"/>
    </row>
    <row r="11" spans="1:13" x14ac:dyDescent="0.25">
      <c r="A11" s="24"/>
      <c r="B11" s="24"/>
      <c r="C11" s="24"/>
      <c r="D11" s="24"/>
      <c r="E11" s="24"/>
    </row>
    <row r="12" spans="1:13" x14ac:dyDescent="0.25">
      <c r="A12" s="24"/>
      <c r="B12" s="24"/>
      <c r="C12" s="24"/>
      <c r="D12" s="24"/>
      <c r="E12" s="24"/>
    </row>
    <row r="13" spans="1:13" x14ac:dyDescent="0.25">
      <c r="A13" s="24"/>
      <c r="B13" s="24"/>
      <c r="C13" s="24"/>
      <c r="D13" s="24"/>
      <c r="E13" s="24"/>
      <c r="F13" s="24"/>
      <c r="G13" s="24"/>
      <c r="H13" s="24"/>
      <c r="I13" s="24"/>
      <c r="J13" s="24"/>
      <c r="K13" s="24"/>
      <c r="L13" s="24"/>
      <c r="M13" s="24"/>
    </row>
    <row r="14" spans="1:13" x14ac:dyDescent="0.25">
      <c r="A14" s="24"/>
      <c r="B14" s="24"/>
      <c r="C14" s="24"/>
      <c r="D14" s="24"/>
      <c r="E14" s="24"/>
      <c r="F14" s="24"/>
      <c r="G14" s="24"/>
      <c r="H14" s="24"/>
      <c r="I14" s="24"/>
      <c r="J14" s="24"/>
      <c r="K14" s="24"/>
      <c r="L14" s="24"/>
      <c r="M14" s="24"/>
    </row>
    <row r="15" spans="1:13" x14ac:dyDescent="0.25">
      <c r="A15" s="24"/>
      <c r="B15" s="24"/>
      <c r="C15" s="24"/>
      <c r="D15" s="24"/>
      <c r="E15" s="24"/>
      <c r="F15" s="24"/>
      <c r="G15" s="24"/>
      <c r="H15" s="24"/>
      <c r="I15" s="24"/>
      <c r="J15" s="24"/>
      <c r="K15" s="24"/>
      <c r="L15" s="24"/>
      <c r="M15" s="24"/>
    </row>
    <row r="16" spans="1:13" x14ac:dyDescent="0.25">
      <c r="A16" s="24"/>
      <c r="B16" s="24"/>
      <c r="C16" s="24"/>
      <c r="D16" s="24"/>
      <c r="E16" s="24"/>
      <c r="F16" s="24"/>
      <c r="G16" s="24"/>
      <c r="H16" s="24"/>
      <c r="I16" s="24"/>
      <c r="J16" s="24"/>
      <c r="K16" s="24"/>
      <c r="L16" s="24"/>
      <c r="M16" s="24"/>
    </row>
    <row r="17" spans="1:13" x14ac:dyDescent="0.25">
      <c r="A17" s="24"/>
      <c r="B17" s="24"/>
      <c r="C17" s="24"/>
      <c r="D17" s="24"/>
      <c r="E17" s="24"/>
      <c r="F17" s="24"/>
      <c r="G17" s="24"/>
      <c r="H17" s="24"/>
      <c r="I17" s="24"/>
      <c r="J17" s="24"/>
      <c r="K17" s="24"/>
      <c r="L17" s="24"/>
      <c r="M17" s="24"/>
    </row>
    <row r="18" spans="1:13" x14ac:dyDescent="0.25">
      <c r="A18" s="24"/>
      <c r="B18" s="24"/>
      <c r="C18" s="24"/>
      <c r="D18" s="24"/>
      <c r="E18" s="24"/>
      <c r="F18" s="24"/>
      <c r="G18" s="24"/>
      <c r="H18" s="24"/>
      <c r="I18" s="24"/>
      <c r="J18" s="24"/>
      <c r="K18" s="24"/>
      <c r="L18" s="24"/>
      <c r="M18" s="24"/>
    </row>
  </sheetData>
  <mergeCells count="3">
    <mergeCell ref="G3:I3"/>
    <mergeCell ref="B3:C3"/>
    <mergeCell ref="D3:F3"/>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E6A5-E091-4CEF-92B1-AF193667166C}">
  <dimension ref="A1:Q16"/>
  <sheetViews>
    <sheetView workbookViewId="0"/>
  </sheetViews>
  <sheetFormatPr defaultRowHeight="15" x14ac:dyDescent="0.25"/>
  <cols>
    <col min="1" max="1" width="55.85546875" customWidth="1"/>
    <col min="2" max="2" width="11.85546875" customWidth="1"/>
    <col min="3" max="3" width="7.140625" customWidth="1"/>
    <col min="4" max="4" width="12.28515625" customWidth="1"/>
    <col min="5" max="5" width="8" customWidth="1"/>
    <col min="6" max="6" width="14.5703125" customWidth="1"/>
    <col min="7" max="7" width="8" customWidth="1"/>
    <col min="8" max="8" width="11.42578125" customWidth="1"/>
    <col min="9" max="9" width="8" customWidth="1"/>
    <col min="10" max="10" width="14.7109375" customWidth="1"/>
    <col min="11" max="11" width="14.85546875" customWidth="1"/>
  </cols>
  <sheetData>
    <row r="1" spans="1:17" x14ac:dyDescent="0.25">
      <c r="A1" s="34" t="s">
        <v>162</v>
      </c>
    </row>
    <row r="2" spans="1:17" x14ac:dyDescent="0.25">
      <c r="A2" s="34"/>
    </row>
    <row r="3" spans="1:17" x14ac:dyDescent="0.25">
      <c r="A3" s="2"/>
      <c r="B3" s="290" t="s">
        <v>161</v>
      </c>
      <c r="C3" s="291"/>
      <c r="D3" s="291"/>
      <c r="E3" s="292"/>
      <c r="F3" s="291" t="s">
        <v>160</v>
      </c>
      <c r="G3" s="291"/>
      <c r="H3" s="291"/>
      <c r="I3" s="291"/>
      <c r="J3" s="288"/>
      <c r="K3" s="288"/>
      <c r="L3" s="288"/>
      <c r="M3" s="288"/>
      <c r="N3" s="286"/>
      <c r="O3" s="286"/>
      <c r="P3" s="286"/>
      <c r="Q3" s="286"/>
    </row>
    <row r="4" spans="1:17" x14ac:dyDescent="0.25">
      <c r="A4" s="11"/>
      <c r="B4" s="289" t="s">
        <v>4</v>
      </c>
      <c r="C4" s="244"/>
      <c r="D4" s="244" t="s">
        <v>7</v>
      </c>
      <c r="E4" s="260"/>
      <c r="F4" s="244" t="s">
        <v>4</v>
      </c>
      <c r="G4" s="244"/>
      <c r="H4" s="244" t="s">
        <v>7</v>
      </c>
      <c r="I4" s="244"/>
      <c r="N4" s="287"/>
      <c r="O4" s="287"/>
      <c r="P4" s="287"/>
      <c r="Q4" s="287"/>
    </row>
    <row r="5" spans="1:17" ht="30.75" customHeight="1" x14ac:dyDescent="0.25">
      <c r="A5" s="190" t="s">
        <v>159</v>
      </c>
      <c r="B5" s="181" t="s">
        <v>158</v>
      </c>
      <c r="C5" s="4" t="s">
        <v>20</v>
      </c>
      <c r="D5" s="182" t="s">
        <v>158</v>
      </c>
      <c r="E5" s="5" t="s">
        <v>20</v>
      </c>
      <c r="F5" s="182" t="s">
        <v>158</v>
      </c>
      <c r="G5" s="4" t="s">
        <v>20</v>
      </c>
      <c r="H5" s="182" t="s">
        <v>158</v>
      </c>
      <c r="I5" s="4" t="s">
        <v>20</v>
      </c>
      <c r="J5" s="137"/>
      <c r="K5" s="137"/>
      <c r="L5" s="137"/>
      <c r="M5" s="137"/>
      <c r="N5" s="138"/>
      <c r="O5" s="33"/>
      <c r="P5" s="138"/>
      <c r="Q5" s="33"/>
    </row>
    <row r="6" spans="1:17" ht="19.5" customHeight="1" x14ac:dyDescent="0.25">
      <c r="A6" s="108" t="s">
        <v>226</v>
      </c>
      <c r="B6" s="12">
        <v>0.12087868616936934</v>
      </c>
      <c r="C6" s="55">
        <v>1.3096255969184969E-2</v>
      </c>
      <c r="D6" s="55">
        <v>0.1380648873873305</v>
      </c>
      <c r="E6" s="79">
        <v>7.72831418345221E-3</v>
      </c>
      <c r="F6" s="55">
        <v>3.5013484941844399E-2</v>
      </c>
      <c r="G6" s="55">
        <v>2.0596087095307799E-2</v>
      </c>
      <c r="H6" s="55">
        <v>9.5161403177459955E-2</v>
      </c>
      <c r="I6" s="55">
        <v>8.3362027725634499E-3</v>
      </c>
      <c r="J6" s="137"/>
      <c r="K6" s="137"/>
      <c r="L6" s="137"/>
      <c r="M6" s="137"/>
      <c r="N6" s="138"/>
      <c r="O6" s="33"/>
      <c r="P6" s="138"/>
      <c r="Q6" s="33"/>
    </row>
    <row r="7" spans="1:17" x14ac:dyDescent="0.25">
      <c r="A7" s="24" t="s">
        <v>227</v>
      </c>
      <c r="B7" s="58">
        <v>0.17228194678724784</v>
      </c>
      <c r="C7" s="15">
        <v>1.465432786714393E-2</v>
      </c>
      <c r="D7" s="15">
        <v>0.21406689483078736</v>
      </c>
      <c r="E7" s="16">
        <v>7.2231690508686303E-3</v>
      </c>
      <c r="F7" s="15">
        <v>7.4164383343520712E-2</v>
      </c>
      <c r="G7" s="15">
        <v>1.956220194044692E-2</v>
      </c>
      <c r="H7" s="15">
        <v>0.13037888064847217</v>
      </c>
      <c r="I7" s="15">
        <v>7.8884380272373298E-3</v>
      </c>
      <c r="J7" s="137"/>
      <c r="K7" s="137"/>
      <c r="L7" s="137"/>
      <c r="M7" s="137"/>
      <c r="N7" s="137"/>
      <c r="O7" s="137"/>
      <c r="P7" s="137"/>
      <c r="Q7" s="137"/>
    </row>
    <row r="8" spans="1:17" x14ac:dyDescent="0.25">
      <c r="A8" s="24" t="s">
        <v>228</v>
      </c>
      <c r="B8" s="58">
        <v>0.10856013395180775</v>
      </c>
      <c r="C8" s="15">
        <v>1.707429421922381E-2</v>
      </c>
      <c r="D8" s="15">
        <v>0.14340280330824109</v>
      </c>
      <c r="E8" s="16">
        <v>7.1748044905092503E-3</v>
      </c>
      <c r="F8" s="15">
        <v>3.1657085431708552E-2</v>
      </c>
      <c r="G8" s="15">
        <v>2.241996403555686E-2</v>
      </c>
      <c r="H8" s="15">
        <v>7.206295469045039E-2</v>
      </c>
      <c r="I8" s="15">
        <v>8.1115203275184001E-3</v>
      </c>
      <c r="J8" s="137"/>
      <c r="K8" s="137"/>
      <c r="L8" s="137"/>
      <c r="M8" s="137"/>
      <c r="N8" s="137"/>
      <c r="O8" s="137"/>
      <c r="P8" s="137"/>
      <c r="Q8" s="137"/>
    </row>
    <row r="9" spans="1:17" x14ac:dyDescent="0.25">
      <c r="A9" s="24" t="s">
        <v>229</v>
      </c>
      <c r="B9" s="58">
        <v>8.5895080104284968E-2</v>
      </c>
      <c r="C9" s="15">
        <v>1.734928881429447E-2</v>
      </c>
      <c r="D9" s="15">
        <v>0.10335252510592288</v>
      </c>
      <c r="E9" s="16">
        <v>7.3034531349857202E-3</v>
      </c>
      <c r="F9" s="15">
        <v>3.60098882274893E-3</v>
      </c>
      <c r="G9" s="15">
        <v>2.25977010970786E-2</v>
      </c>
      <c r="H9" s="15">
        <v>5.7207069307412761E-2</v>
      </c>
      <c r="I9" s="15">
        <v>8.4548624555158998E-3</v>
      </c>
      <c r="J9" s="137"/>
      <c r="K9" s="137"/>
      <c r="L9" s="137"/>
      <c r="M9" s="137"/>
      <c r="N9" s="137"/>
      <c r="O9" s="137"/>
      <c r="P9" s="137"/>
      <c r="Q9" s="137"/>
    </row>
    <row r="10" spans="1:17" x14ac:dyDescent="0.25">
      <c r="A10" s="24" t="s">
        <v>230</v>
      </c>
      <c r="B10" s="58">
        <v>4.3223846275261157E-2</v>
      </c>
      <c r="C10" s="15">
        <v>1.563079843864729E-2</v>
      </c>
      <c r="D10" s="15">
        <v>3.0891124662012139E-2</v>
      </c>
      <c r="E10" s="16">
        <v>8.7010221965787594E-3</v>
      </c>
      <c r="F10" s="15">
        <v>-2.657807045232265E-2</v>
      </c>
      <c r="G10" s="15">
        <v>2.0143533239030412E-2</v>
      </c>
      <c r="H10" s="15">
        <v>-7.0289342448263598E-2</v>
      </c>
      <c r="I10" s="15">
        <v>1.027639459905394E-2</v>
      </c>
      <c r="J10" s="137"/>
      <c r="K10" s="137"/>
      <c r="L10" s="137"/>
      <c r="M10" s="137"/>
      <c r="N10" s="137"/>
      <c r="O10" s="137"/>
      <c r="P10" s="137"/>
      <c r="Q10" s="137"/>
    </row>
    <row r="11" spans="1:17" x14ac:dyDescent="0.25">
      <c r="A11" s="107" t="s">
        <v>231</v>
      </c>
      <c r="B11" s="18">
        <v>9.8796062878271779E-2</v>
      </c>
      <c r="C11" s="20">
        <v>1.966614362565983E-2</v>
      </c>
      <c r="D11" s="20">
        <v>0.10000623704724139</v>
      </c>
      <c r="E11" s="21">
        <v>8.5528549812664105E-3</v>
      </c>
      <c r="F11" s="20">
        <v>2.6624712032026999E-3</v>
      </c>
      <c r="G11" s="20">
        <v>2.678510794389357E-2</v>
      </c>
      <c r="H11" s="20">
        <v>2.587741583987457E-2</v>
      </c>
      <c r="I11" s="20">
        <v>9.47182002160484E-3</v>
      </c>
      <c r="J11" s="137"/>
      <c r="K11" s="137"/>
      <c r="L11" s="137"/>
      <c r="M11" s="137"/>
      <c r="N11" s="137"/>
      <c r="O11" s="137"/>
      <c r="P11" s="137"/>
      <c r="Q11" s="137"/>
    </row>
    <row r="12" spans="1:17" ht="16.5" customHeight="1" x14ac:dyDescent="0.25">
      <c r="J12" s="137"/>
      <c r="K12" s="137"/>
      <c r="L12" s="137"/>
      <c r="M12" s="137"/>
      <c r="N12" s="137"/>
      <c r="O12" s="137"/>
      <c r="P12" s="137"/>
      <c r="Q12" s="137"/>
    </row>
    <row r="14" spans="1:17" x14ac:dyDescent="0.25">
      <c r="A14" s="136"/>
    </row>
    <row r="16" spans="1:17" x14ac:dyDescent="0.25">
      <c r="A16" s="136"/>
    </row>
  </sheetData>
  <mergeCells count="11">
    <mergeCell ref="B4:C4"/>
    <mergeCell ref="D4:E4"/>
    <mergeCell ref="B3:E3"/>
    <mergeCell ref="F3:I3"/>
    <mergeCell ref="F4:G4"/>
    <mergeCell ref="H4:I4"/>
    <mergeCell ref="N3:Q3"/>
    <mergeCell ref="N4:O4"/>
    <mergeCell ref="P4:Q4"/>
    <mergeCell ref="J3:K3"/>
    <mergeCell ref="L3:M3"/>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3CD11-C1ED-4222-98F4-2806CBDD9BC3}">
  <dimension ref="A1:H11"/>
  <sheetViews>
    <sheetView workbookViewId="0">
      <selection activeCell="F20" sqref="F20"/>
    </sheetView>
  </sheetViews>
  <sheetFormatPr defaultRowHeight="15" x14ac:dyDescent="0.25"/>
  <cols>
    <col min="1" max="1" width="55.85546875" customWidth="1"/>
    <col min="2" max="2" width="9.7109375" customWidth="1"/>
    <col min="3" max="3" width="11.85546875" customWidth="1"/>
    <col min="4" max="4" width="7.140625" customWidth="1"/>
    <col min="5" max="5" width="8.7109375" customWidth="1"/>
    <col min="6" max="6" width="12.28515625" customWidth="1"/>
    <col min="7" max="7" width="8" customWidth="1"/>
    <col min="8" max="8" width="14.5703125" customWidth="1"/>
    <col min="9" max="9" width="8" customWidth="1"/>
    <col min="10" max="10" width="11.42578125" customWidth="1"/>
    <col min="11" max="11" width="8" customWidth="1"/>
    <col min="13" max="13" width="2" customWidth="1"/>
    <col min="14" max="14" width="15.140625" customWidth="1"/>
    <col min="15" max="15" width="14.7109375" customWidth="1"/>
    <col min="16" max="16" width="14.85546875" customWidth="1"/>
  </cols>
  <sheetData>
    <row r="1" spans="1:8" x14ac:dyDescent="0.25">
      <c r="A1" s="25" t="s">
        <v>169</v>
      </c>
      <c r="B1" s="34"/>
    </row>
    <row r="2" spans="1:8" x14ac:dyDescent="0.25">
      <c r="A2" s="34"/>
      <c r="B2" s="34"/>
    </row>
    <row r="3" spans="1:8" ht="32.25" customHeight="1" x14ac:dyDescent="0.25">
      <c r="A3" s="2"/>
      <c r="B3" s="96"/>
      <c r="C3" s="293" t="s">
        <v>25</v>
      </c>
      <c r="D3" s="294"/>
      <c r="E3" s="191"/>
      <c r="F3" s="295" t="s">
        <v>232</v>
      </c>
      <c r="G3" s="294"/>
      <c r="H3" s="192" t="s">
        <v>237</v>
      </c>
    </row>
    <row r="4" spans="1:8" x14ac:dyDescent="0.25">
      <c r="A4" s="190" t="s">
        <v>159</v>
      </c>
      <c r="B4" s="193" t="s">
        <v>21</v>
      </c>
      <c r="C4" s="4" t="s">
        <v>19</v>
      </c>
      <c r="D4" s="5" t="s">
        <v>20</v>
      </c>
      <c r="E4" s="4" t="s">
        <v>21</v>
      </c>
      <c r="F4" s="4" t="s">
        <v>19</v>
      </c>
      <c r="G4" s="5" t="s">
        <v>20</v>
      </c>
      <c r="H4" s="4"/>
    </row>
    <row r="5" spans="1:8" x14ac:dyDescent="0.25">
      <c r="A5" s="11" t="s">
        <v>233</v>
      </c>
      <c r="B5" s="9">
        <v>20.2</v>
      </c>
      <c r="C5" s="15">
        <v>-1.8024073118544259E-2</v>
      </c>
      <c r="D5" s="16">
        <v>3.087106529683711E-2</v>
      </c>
      <c r="E5" s="80">
        <v>79.8</v>
      </c>
      <c r="F5" s="15">
        <v>-6.6771309394633E-4</v>
      </c>
      <c r="G5" s="16">
        <v>1.524579474268736E-2</v>
      </c>
      <c r="H5" s="15">
        <f t="shared" ref="H5:H10" si="0">C5-F5</f>
        <v>-1.7356360024597929E-2</v>
      </c>
    </row>
    <row r="6" spans="1:8" x14ac:dyDescent="0.25">
      <c r="A6" s="11" t="s">
        <v>234</v>
      </c>
      <c r="B6" s="9">
        <v>18.8</v>
      </c>
      <c r="C6" s="15">
        <v>0.15825363437935056</v>
      </c>
      <c r="D6" s="16">
        <v>3.2972797726203991E-2</v>
      </c>
      <c r="E6" s="80">
        <v>81.2</v>
      </c>
      <c r="F6" s="15">
        <v>0.17308675915324873</v>
      </c>
      <c r="G6" s="16">
        <v>1.8751335603934171E-2</v>
      </c>
      <c r="H6" s="15">
        <f t="shared" si="0"/>
        <v>-1.4833124773898171E-2</v>
      </c>
    </row>
    <row r="7" spans="1:8" x14ac:dyDescent="0.25">
      <c r="A7" s="11" t="s">
        <v>235</v>
      </c>
      <c r="B7" s="9">
        <v>18.8</v>
      </c>
      <c r="C7" s="15">
        <v>-3.3673945129960442E-2</v>
      </c>
      <c r="D7" s="16">
        <v>3.1586495328075337E-2</v>
      </c>
      <c r="E7" s="80">
        <v>81.2</v>
      </c>
      <c r="F7" s="15">
        <v>-5.6126314445814271E-2</v>
      </c>
      <c r="G7" s="16">
        <v>1.8007521066656689E-2</v>
      </c>
      <c r="H7" s="15">
        <f t="shared" si="0"/>
        <v>2.2452369315853829E-2</v>
      </c>
    </row>
    <row r="8" spans="1:8" x14ac:dyDescent="0.25">
      <c r="A8" s="11" t="s">
        <v>236</v>
      </c>
      <c r="B8" s="9">
        <v>18.7</v>
      </c>
      <c r="C8" s="15">
        <v>0.14880022835738685</v>
      </c>
      <c r="D8" s="16">
        <v>3.3488926797345213E-2</v>
      </c>
      <c r="E8" s="80">
        <v>81.3</v>
      </c>
      <c r="F8" s="15">
        <v>8.7751518267208922E-2</v>
      </c>
      <c r="G8" s="16">
        <v>1.7587825222202709E-2</v>
      </c>
      <c r="H8" s="15">
        <f t="shared" si="0"/>
        <v>6.1048710090177927E-2</v>
      </c>
    </row>
    <row r="9" spans="1:8" x14ac:dyDescent="0.25">
      <c r="A9" s="11" t="s">
        <v>230</v>
      </c>
      <c r="B9" s="9">
        <v>19.899999999999999</v>
      </c>
      <c r="C9" s="15">
        <v>-7.6833384775982935E-2</v>
      </c>
      <c r="D9" s="16">
        <v>2.7600456512013229E-2</v>
      </c>
      <c r="E9" s="80">
        <v>80.099999999999994</v>
      </c>
      <c r="F9" s="15">
        <v>-0.120908479419273</v>
      </c>
      <c r="G9" s="16">
        <v>1.5140587179661691E-2</v>
      </c>
      <c r="H9" s="15">
        <f t="shared" si="0"/>
        <v>4.4075094643290069E-2</v>
      </c>
    </row>
    <row r="10" spans="1:8" x14ac:dyDescent="0.25">
      <c r="A10" s="3" t="s">
        <v>231</v>
      </c>
      <c r="B10" s="40">
        <v>18.2</v>
      </c>
      <c r="C10" s="20">
        <v>1.9521040893359599E-3</v>
      </c>
      <c r="D10" s="21">
        <v>4.2841868865599798E-2</v>
      </c>
      <c r="E10" s="83">
        <v>81.8</v>
      </c>
      <c r="F10" s="20">
        <v>-7.912828342935517E-2</v>
      </c>
      <c r="G10" s="21">
        <v>1.7300446719071719E-2</v>
      </c>
      <c r="H10" s="20">
        <f t="shared" si="0"/>
        <v>8.1080387518691135E-2</v>
      </c>
    </row>
    <row r="11" spans="1:8" x14ac:dyDescent="0.25">
      <c r="A11" s="23" t="s">
        <v>23</v>
      </c>
      <c r="B11" s="23"/>
    </row>
  </sheetData>
  <mergeCells count="2">
    <mergeCell ref="C3:D3"/>
    <mergeCell ref="F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2B48-A628-4112-B2DF-EAA104B56377}">
  <dimension ref="A1:J24"/>
  <sheetViews>
    <sheetView workbookViewId="0">
      <selection activeCell="A3" sqref="A3:J24"/>
    </sheetView>
  </sheetViews>
  <sheetFormatPr defaultRowHeight="15" x14ac:dyDescent="0.25"/>
  <cols>
    <col min="1" max="1" width="36.85546875" customWidth="1"/>
  </cols>
  <sheetData>
    <row r="1" spans="1:10" x14ac:dyDescent="0.25">
      <c r="A1" s="1" t="s">
        <v>199</v>
      </c>
      <c r="B1" s="24"/>
      <c r="C1" s="24"/>
      <c r="D1" s="24"/>
      <c r="E1" s="24"/>
      <c r="F1" s="24"/>
      <c r="G1" s="24"/>
      <c r="H1" s="24"/>
      <c r="I1" s="24"/>
      <c r="J1" s="24"/>
    </row>
    <row r="2" spans="1:10" x14ac:dyDescent="0.25">
      <c r="A2" s="1"/>
      <c r="B2" s="24"/>
      <c r="C2" s="24"/>
      <c r="D2" s="24"/>
      <c r="E2" s="24"/>
      <c r="F2" s="24"/>
      <c r="G2" s="107"/>
      <c r="H2" s="107"/>
      <c r="I2" s="24"/>
      <c r="J2" s="24"/>
    </row>
    <row r="3" spans="1:10" x14ac:dyDescent="0.25">
      <c r="A3" s="108"/>
      <c r="B3" s="2"/>
      <c r="C3" s="242" t="s">
        <v>108</v>
      </c>
      <c r="D3" s="258"/>
      <c r="E3" s="255" t="s">
        <v>1</v>
      </c>
      <c r="F3" s="245"/>
      <c r="G3" s="259" t="s">
        <v>2</v>
      </c>
      <c r="H3" s="260"/>
      <c r="I3" s="245" t="s">
        <v>198</v>
      </c>
      <c r="J3" s="245"/>
    </row>
    <row r="4" spans="1:10" ht="21.75" customHeight="1" x14ac:dyDescent="0.25">
      <c r="A4" s="107"/>
      <c r="B4" s="3"/>
      <c r="C4" s="4" t="s">
        <v>21</v>
      </c>
      <c r="D4" s="5" t="s">
        <v>20</v>
      </c>
      <c r="E4" s="48" t="s">
        <v>21</v>
      </c>
      <c r="F4" s="4" t="s">
        <v>20</v>
      </c>
      <c r="G4" s="48" t="s">
        <v>21</v>
      </c>
      <c r="H4" s="5" t="s">
        <v>20</v>
      </c>
      <c r="I4" s="4" t="s">
        <v>21</v>
      </c>
      <c r="J4" s="4" t="s">
        <v>20</v>
      </c>
    </row>
    <row r="5" spans="1:10" x14ac:dyDescent="0.25">
      <c r="A5" s="261" t="s">
        <v>197</v>
      </c>
      <c r="B5" s="11" t="s">
        <v>4</v>
      </c>
      <c r="C5" s="70">
        <v>2.553978831286714</v>
      </c>
      <c r="D5" s="130">
        <v>0.29371648999152544</v>
      </c>
      <c r="E5" s="157">
        <v>15.55357021888303</v>
      </c>
      <c r="F5" s="75">
        <v>0.72960358248868096</v>
      </c>
      <c r="G5" s="154">
        <v>64.849782859104394</v>
      </c>
      <c r="H5" s="150">
        <v>1.0426045024084245</v>
      </c>
      <c r="I5" s="160">
        <v>17.042668090725861</v>
      </c>
      <c r="J5" s="153">
        <v>0.85194853965298079</v>
      </c>
    </row>
    <row r="6" spans="1:10" x14ac:dyDescent="0.25">
      <c r="A6" s="262"/>
      <c r="B6" s="11" t="s">
        <v>7</v>
      </c>
      <c r="C6" s="148">
        <v>6.3716496899803907</v>
      </c>
      <c r="D6" s="150">
        <v>9.2982364577868307E-2</v>
      </c>
      <c r="E6" s="158">
        <v>16.27907769509337</v>
      </c>
      <c r="F6" s="159">
        <v>0.1323062266548676</v>
      </c>
      <c r="G6" s="154">
        <v>56.028219171638348</v>
      </c>
      <c r="H6" s="150">
        <v>0.17785143129751449</v>
      </c>
      <c r="I6" s="158">
        <v>21.321053443287891</v>
      </c>
      <c r="J6" s="150">
        <v>0.14252502107746401</v>
      </c>
    </row>
    <row r="7" spans="1:10" x14ac:dyDescent="0.25">
      <c r="A7" s="256" t="s">
        <v>196</v>
      </c>
      <c r="B7" s="2" t="s">
        <v>4</v>
      </c>
      <c r="C7" s="152">
        <v>4.3470828112338422</v>
      </c>
      <c r="D7" s="153">
        <v>0.46852611427713503</v>
      </c>
      <c r="E7" s="160">
        <v>28.007249045903691</v>
      </c>
      <c r="F7" s="161">
        <v>0.89782747301922461</v>
      </c>
      <c r="G7" s="155">
        <v>53.928596961920569</v>
      </c>
      <c r="H7" s="153">
        <v>0.93749111230462456</v>
      </c>
      <c r="I7" s="160">
        <v>13.7170711809419</v>
      </c>
      <c r="J7" s="153">
        <v>0.69184772546656248</v>
      </c>
    </row>
    <row r="8" spans="1:10" x14ac:dyDescent="0.25">
      <c r="A8" s="257"/>
      <c r="B8" s="3" t="s">
        <v>7</v>
      </c>
      <c r="C8" s="149">
        <v>7.6073045835113042</v>
      </c>
      <c r="D8" s="151">
        <v>9.6387088295205495E-2</v>
      </c>
      <c r="E8" s="162">
        <v>28.19181383553164</v>
      </c>
      <c r="F8" s="163">
        <v>0.16015206477266139</v>
      </c>
      <c r="G8" s="156">
        <v>48.335863226522477</v>
      </c>
      <c r="H8" s="151">
        <v>0.17918546368897501</v>
      </c>
      <c r="I8" s="162">
        <v>15.86501835443458</v>
      </c>
      <c r="J8" s="151">
        <v>0.13180091741841549</v>
      </c>
    </row>
    <row r="9" spans="1:10" x14ac:dyDescent="0.25">
      <c r="A9" s="261" t="s">
        <v>195</v>
      </c>
      <c r="B9" s="11" t="s">
        <v>4</v>
      </c>
      <c r="C9" s="148">
        <v>8.51779328186106</v>
      </c>
      <c r="D9" s="150">
        <v>0.57714963960882659</v>
      </c>
      <c r="E9" s="158">
        <v>33.065376526972308</v>
      </c>
      <c r="F9" s="159">
        <v>0.83971389898006854</v>
      </c>
      <c r="G9" s="154">
        <v>44.4191518324252</v>
      </c>
      <c r="H9" s="150">
        <v>0.97449491052555859</v>
      </c>
      <c r="I9" s="158">
        <v>13.99767835874145</v>
      </c>
      <c r="J9" s="150">
        <v>0.75397344838502123</v>
      </c>
    </row>
    <row r="10" spans="1:10" x14ac:dyDescent="0.25">
      <c r="A10" s="262"/>
      <c r="B10" s="11" t="s">
        <v>7</v>
      </c>
      <c r="C10" s="148">
        <v>11.451915966555459</v>
      </c>
      <c r="D10" s="150">
        <v>0.113691897282201</v>
      </c>
      <c r="E10" s="158">
        <v>31.876257599747849</v>
      </c>
      <c r="F10" s="159">
        <v>0.1644789427384879</v>
      </c>
      <c r="G10" s="154">
        <v>40.623015094717857</v>
      </c>
      <c r="H10" s="150">
        <v>0.17894730604875461</v>
      </c>
      <c r="I10" s="158">
        <v>16.04881133897883</v>
      </c>
      <c r="J10" s="150">
        <v>0.13649705202578169</v>
      </c>
    </row>
    <row r="11" spans="1:10" x14ac:dyDescent="0.25">
      <c r="A11" s="256" t="s">
        <v>194</v>
      </c>
      <c r="B11" s="2" t="s">
        <v>4</v>
      </c>
      <c r="C11" s="152">
        <v>3.4288012039702549</v>
      </c>
      <c r="D11" s="153">
        <v>0.39997500089009819</v>
      </c>
      <c r="E11" s="160">
        <v>21.607231434623571</v>
      </c>
      <c r="F11" s="161">
        <v>0.95790854791813129</v>
      </c>
      <c r="G11" s="155">
        <v>58.617049976179757</v>
      </c>
      <c r="H11" s="153">
        <v>0.97899656576746308</v>
      </c>
      <c r="I11" s="160">
        <v>16.34691738522643</v>
      </c>
      <c r="J11" s="153">
        <v>0.77639984953523045</v>
      </c>
    </row>
    <row r="12" spans="1:10" x14ac:dyDescent="0.25">
      <c r="A12" s="257"/>
      <c r="B12" s="3" t="s">
        <v>7</v>
      </c>
      <c r="C12" s="149">
        <v>6.5313875742907683</v>
      </c>
      <c r="D12" s="151">
        <v>9.3181342819775803E-2</v>
      </c>
      <c r="E12" s="162">
        <v>22.33514047795607</v>
      </c>
      <c r="F12" s="163">
        <v>0.1508380337601305</v>
      </c>
      <c r="G12" s="156">
        <v>52.613992075897649</v>
      </c>
      <c r="H12" s="151">
        <v>0.18281827473352649</v>
      </c>
      <c r="I12" s="162">
        <v>18.519479871855509</v>
      </c>
      <c r="J12" s="151">
        <v>0.14070243382827011</v>
      </c>
    </row>
    <row r="13" spans="1:10" x14ac:dyDescent="0.25">
      <c r="A13" s="261" t="s">
        <v>193</v>
      </c>
      <c r="B13" s="11" t="s">
        <v>4</v>
      </c>
      <c r="C13" s="148">
        <v>4.9610129967965291</v>
      </c>
      <c r="D13" s="150">
        <v>0.45534491651991971</v>
      </c>
      <c r="E13" s="158">
        <v>25.4338020339396</v>
      </c>
      <c r="F13" s="159">
        <v>0.81783587319805051</v>
      </c>
      <c r="G13" s="154">
        <v>57.698921309084952</v>
      </c>
      <c r="H13" s="150">
        <v>1.0410625667563298</v>
      </c>
      <c r="I13" s="158">
        <v>11.906263660178929</v>
      </c>
      <c r="J13" s="150">
        <v>0.66301067258221125</v>
      </c>
    </row>
    <row r="14" spans="1:10" x14ac:dyDescent="0.25">
      <c r="A14" s="262"/>
      <c r="B14" s="11" t="s">
        <v>7</v>
      </c>
      <c r="C14" s="148">
        <v>7.5428158008113959</v>
      </c>
      <c r="D14" s="150">
        <v>9.5397223328435601E-2</v>
      </c>
      <c r="E14" s="158">
        <v>26.006166448146018</v>
      </c>
      <c r="F14" s="159">
        <v>0.1557569312605292</v>
      </c>
      <c r="G14" s="154">
        <v>50.476656129060153</v>
      </c>
      <c r="H14" s="150">
        <v>0.1775370125441646</v>
      </c>
      <c r="I14" s="158">
        <v>15.97436162198243</v>
      </c>
      <c r="J14" s="150">
        <v>0.1328878319122101</v>
      </c>
    </row>
    <row r="15" spans="1:10" x14ac:dyDescent="0.25">
      <c r="A15" s="256" t="s">
        <v>192</v>
      </c>
      <c r="B15" s="2" t="s">
        <v>4</v>
      </c>
      <c r="C15" s="152">
        <v>4.6076937218727663</v>
      </c>
      <c r="D15" s="153">
        <v>0.43591046986611925</v>
      </c>
      <c r="E15" s="160">
        <v>31.921373642693808</v>
      </c>
      <c r="F15" s="161">
        <v>0.92900446493321431</v>
      </c>
      <c r="G15" s="155">
        <v>52.743892178274301</v>
      </c>
      <c r="H15" s="153">
        <v>0.95068794637106768</v>
      </c>
      <c r="I15" s="160">
        <v>10.727040457159131</v>
      </c>
      <c r="J15" s="153">
        <v>0.63873906866584595</v>
      </c>
    </row>
    <row r="16" spans="1:10" x14ac:dyDescent="0.25">
      <c r="A16" s="257"/>
      <c r="B16" s="3" t="s">
        <v>7</v>
      </c>
      <c r="C16" s="149">
        <v>6.3064085894216797</v>
      </c>
      <c r="D16" s="151">
        <v>8.8236847659592402E-2</v>
      </c>
      <c r="E16" s="162">
        <v>25.265676049700868</v>
      </c>
      <c r="F16" s="163">
        <v>0.1543015440947485</v>
      </c>
      <c r="G16" s="156">
        <v>52.893891317735829</v>
      </c>
      <c r="H16" s="151">
        <v>0.1829038805901744</v>
      </c>
      <c r="I16" s="162">
        <v>15.534024043141629</v>
      </c>
      <c r="J16" s="151">
        <v>0.1302027009011969</v>
      </c>
    </row>
    <row r="17" spans="1:10" x14ac:dyDescent="0.25">
      <c r="A17" s="261" t="s">
        <v>130</v>
      </c>
      <c r="B17" s="11" t="s">
        <v>4</v>
      </c>
      <c r="C17" s="148">
        <v>10.309521615488221</v>
      </c>
      <c r="D17" s="150">
        <v>0.6704087725280512</v>
      </c>
      <c r="E17" s="158">
        <v>39.226376273221163</v>
      </c>
      <c r="F17" s="159">
        <v>1.0006586590018787</v>
      </c>
      <c r="G17" s="154">
        <v>39.759080656386452</v>
      </c>
      <c r="H17" s="150">
        <v>1.0107483798534442</v>
      </c>
      <c r="I17" s="158">
        <v>10.70502145490418</v>
      </c>
      <c r="J17" s="150">
        <v>0.60305287970656285</v>
      </c>
    </row>
    <row r="18" spans="1:10" x14ac:dyDescent="0.25">
      <c r="A18" s="262"/>
      <c r="B18" s="11" t="s">
        <v>7</v>
      </c>
      <c r="C18" s="148">
        <v>12.25037846695416</v>
      </c>
      <c r="D18" s="150">
        <v>0.11525002905071741</v>
      </c>
      <c r="E18" s="158">
        <v>34.529148838144607</v>
      </c>
      <c r="F18" s="159">
        <v>0.17266724335023231</v>
      </c>
      <c r="G18" s="154">
        <v>40.19209341132597</v>
      </c>
      <c r="H18" s="150">
        <v>0.17818448146568211</v>
      </c>
      <c r="I18" s="158">
        <v>13.02837928357526</v>
      </c>
      <c r="J18" s="150">
        <v>0.1182672691389399</v>
      </c>
    </row>
    <row r="19" spans="1:10" x14ac:dyDescent="0.25">
      <c r="A19" s="256" t="s">
        <v>191</v>
      </c>
      <c r="B19" s="2" t="s">
        <v>4</v>
      </c>
      <c r="C19" s="152">
        <v>14.78666359018999</v>
      </c>
      <c r="D19" s="153">
        <v>0.77993036652143466</v>
      </c>
      <c r="E19" s="160">
        <v>43.360333978057788</v>
      </c>
      <c r="F19" s="161">
        <v>0.84404362474828365</v>
      </c>
      <c r="G19" s="155">
        <v>35.141971857845071</v>
      </c>
      <c r="H19" s="153">
        <v>0.96558378493867003</v>
      </c>
      <c r="I19" s="160">
        <v>6.7110305739071574</v>
      </c>
      <c r="J19" s="153">
        <v>0.49493489052530315</v>
      </c>
    </row>
    <row r="20" spans="1:10" x14ac:dyDescent="0.25">
      <c r="A20" s="257"/>
      <c r="B20" s="3" t="s">
        <v>7</v>
      </c>
      <c r="C20" s="149">
        <v>16.309919441745791</v>
      </c>
      <c r="D20" s="151">
        <v>0.13011485500173109</v>
      </c>
      <c r="E20" s="162">
        <v>36.806303539058987</v>
      </c>
      <c r="F20" s="163">
        <v>0.17550067780663259</v>
      </c>
      <c r="G20" s="156">
        <v>36.838898282136363</v>
      </c>
      <c r="H20" s="151">
        <v>0.16910057137155479</v>
      </c>
      <c r="I20" s="162">
        <v>10.044878737058861</v>
      </c>
      <c r="J20" s="151">
        <v>0.1115499484841376</v>
      </c>
    </row>
    <row r="21" spans="1:10" x14ac:dyDescent="0.25">
      <c r="A21" s="261" t="s">
        <v>190</v>
      </c>
      <c r="B21" s="11" t="s">
        <v>4</v>
      </c>
      <c r="C21" s="148">
        <v>5.6339829270504227</v>
      </c>
      <c r="D21" s="150">
        <v>0.4857044016839871</v>
      </c>
      <c r="E21" s="158">
        <v>34.268889885918441</v>
      </c>
      <c r="F21" s="159">
        <v>0.99661943214207804</v>
      </c>
      <c r="G21" s="154">
        <v>51.733431892920443</v>
      </c>
      <c r="H21" s="150">
        <v>1.0786241404881736</v>
      </c>
      <c r="I21" s="158">
        <v>8.3636952941107143</v>
      </c>
      <c r="J21" s="150">
        <v>0.597625478563371</v>
      </c>
    </row>
    <row r="22" spans="1:10" x14ac:dyDescent="0.25">
      <c r="A22" s="262"/>
      <c r="B22" s="11" t="s">
        <v>7</v>
      </c>
      <c r="C22" s="148">
        <v>7.1243208106351474</v>
      </c>
      <c r="D22" s="150">
        <v>9.3216262609225206E-2</v>
      </c>
      <c r="E22" s="158">
        <v>26.170394245939519</v>
      </c>
      <c r="F22" s="159">
        <v>0.15593399684866499</v>
      </c>
      <c r="G22" s="154">
        <v>53.107376759297317</v>
      </c>
      <c r="H22" s="150">
        <v>0.17585654686481769</v>
      </c>
      <c r="I22" s="158">
        <v>13.59790818412802</v>
      </c>
      <c r="J22" s="150">
        <v>0.12646361429142011</v>
      </c>
    </row>
    <row r="23" spans="1:10" x14ac:dyDescent="0.25">
      <c r="A23" s="256" t="s">
        <v>189</v>
      </c>
      <c r="B23" s="2" t="s">
        <v>4</v>
      </c>
      <c r="C23" s="152">
        <v>2.5198093986638499</v>
      </c>
      <c r="D23" s="153">
        <v>0.34794912724637694</v>
      </c>
      <c r="E23" s="160">
        <v>10.064574830081121</v>
      </c>
      <c r="F23" s="161">
        <v>0.50928010105832378</v>
      </c>
      <c r="G23" s="155">
        <v>68.086799267745107</v>
      </c>
      <c r="H23" s="153">
        <v>0.84807102813337809</v>
      </c>
      <c r="I23" s="160">
        <v>19.32881650350993</v>
      </c>
      <c r="J23" s="153">
        <v>0.89152257751049413</v>
      </c>
    </row>
    <row r="24" spans="1:10" x14ac:dyDescent="0.25">
      <c r="A24" s="257"/>
      <c r="B24" s="3" t="s">
        <v>7</v>
      </c>
      <c r="C24" s="149">
        <v>4.3459910544404066</v>
      </c>
      <c r="D24" s="151">
        <v>7.4638967853377106E-2</v>
      </c>
      <c r="E24" s="162">
        <v>12.998109537454569</v>
      </c>
      <c r="F24" s="163">
        <v>0.1218026049235294</v>
      </c>
      <c r="G24" s="156">
        <v>58.926006851522096</v>
      </c>
      <c r="H24" s="151">
        <v>0.173976396773286</v>
      </c>
      <c r="I24" s="162">
        <v>23.729892556582922</v>
      </c>
      <c r="J24" s="151">
        <v>0.14751067245395741</v>
      </c>
    </row>
  </sheetData>
  <mergeCells count="14">
    <mergeCell ref="A21:A22"/>
    <mergeCell ref="A23:A24"/>
    <mergeCell ref="A9:A10"/>
    <mergeCell ref="A11:A12"/>
    <mergeCell ref="A13:A14"/>
    <mergeCell ref="A15:A16"/>
    <mergeCell ref="A17:A18"/>
    <mergeCell ref="A19:A20"/>
    <mergeCell ref="A7:A8"/>
    <mergeCell ref="C3:D3"/>
    <mergeCell ref="E3:F3"/>
    <mergeCell ref="G3:H3"/>
    <mergeCell ref="I3:J3"/>
    <mergeCell ref="A5:A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8C300-4D5E-4765-B853-3D4F726C73A0}">
  <dimension ref="A1:O21"/>
  <sheetViews>
    <sheetView workbookViewId="0"/>
  </sheetViews>
  <sheetFormatPr defaultRowHeight="15" x14ac:dyDescent="0.25"/>
  <sheetData>
    <row r="1" spans="1:15" x14ac:dyDescent="0.25">
      <c r="A1" s="1" t="s">
        <v>206</v>
      </c>
      <c r="B1" s="24"/>
      <c r="C1" s="24"/>
      <c r="D1" s="24"/>
      <c r="E1" s="24"/>
      <c r="F1" s="24"/>
      <c r="G1" s="24"/>
      <c r="H1" s="24"/>
      <c r="I1" s="24"/>
      <c r="K1" s="24"/>
      <c r="L1" s="24"/>
      <c r="M1" s="24"/>
      <c r="N1" s="24"/>
    </row>
    <row r="2" spans="1:15" x14ac:dyDescent="0.25">
      <c r="A2" s="24"/>
      <c r="B2" s="24"/>
      <c r="C2" s="24"/>
      <c r="D2" s="24"/>
      <c r="E2" s="24"/>
      <c r="F2" s="24"/>
      <c r="G2" s="24"/>
      <c r="H2" s="24"/>
      <c r="I2" s="24"/>
      <c r="K2" s="24"/>
      <c r="L2" s="24"/>
      <c r="M2" s="24"/>
      <c r="N2" s="24"/>
    </row>
    <row r="3" spans="1:15" x14ac:dyDescent="0.25">
      <c r="A3" s="2"/>
      <c r="B3" s="242" t="s">
        <v>17</v>
      </c>
      <c r="C3" s="243"/>
      <c r="D3" s="250" t="s">
        <v>18</v>
      </c>
      <c r="E3" s="250"/>
      <c r="F3" s="251"/>
      <c r="G3" s="263" t="s">
        <v>15</v>
      </c>
      <c r="H3" s="252"/>
      <c r="I3" s="252"/>
      <c r="K3" s="24"/>
      <c r="L3" s="24"/>
      <c r="N3" t="s">
        <v>16</v>
      </c>
      <c r="O3" t="s">
        <v>15</v>
      </c>
    </row>
    <row r="4" spans="1:15" x14ac:dyDescent="0.25">
      <c r="A4" s="3"/>
      <c r="B4" s="9" t="s">
        <v>19</v>
      </c>
      <c r="C4" s="10" t="s">
        <v>20</v>
      </c>
      <c r="D4" s="4" t="s">
        <v>21</v>
      </c>
      <c r="E4" s="4" t="s">
        <v>22</v>
      </c>
      <c r="F4" s="5" t="s">
        <v>20</v>
      </c>
      <c r="G4" s="48" t="s">
        <v>21</v>
      </c>
      <c r="H4" s="4" t="s">
        <v>19</v>
      </c>
      <c r="I4" s="4" t="s">
        <v>20</v>
      </c>
      <c r="K4" s="24"/>
      <c r="L4" s="24"/>
      <c r="M4" t="s">
        <v>4</v>
      </c>
      <c r="N4" s="114">
        <v>-1.98399063069204E-2</v>
      </c>
      <c r="O4" s="114">
        <v>-4.1478639259547298E-2</v>
      </c>
    </row>
    <row r="5" spans="1:15" x14ac:dyDescent="0.25">
      <c r="A5" s="11" t="s">
        <v>4</v>
      </c>
      <c r="B5" s="144">
        <v>-3.0538824568380901E-2</v>
      </c>
      <c r="C5" s="145">
        <v>1.3960999909521168E-2</v>
      </c>
      <c r="D5" s="237">
        <v>50.6</v>
      </c>
      <c r="E5" s="55">
        <v>-1.98399063069204E-2</v>
      </c>
      <c r="F5" s="55">
        <v>2.0632580958985805E-2</v>
      </c>
      <c r="G5" s="238">
        <v>49.4</v>
      </c>
      <c r="H5" s="55">
        <v>-4.1478639259547298E-2</v>
      </c>
      <c r="I5" s="55">
        <v>1.787358700090614E-2</v>
      </c>
      <c r="K5" s="24"/>
      <c r="L5" s="24"/>
      <c r="M5" t="s">
        <v>7</v>
      </c>
      <c r="N5" s="114">
        <v>-5.1446323767831998E-3</v>
      </c>
      <c r="O5" s="114">
        <v>3.2277176126034E-3</v>
      </c>
    </row>
    <row r="6" spans="1:15" x14ac:dyDescent="0.25">
      <c r="A6" s="3" t="s">
        <v>7</v>
      </c>
      <c r="B6" s="146">
        <v>-6.5269916964999996E-4</v>
      </c>
      <c r="C6" s="147">
        <v>2.6832341660502999E-3</v>
      </c>
      <c r="D6" s="232">
        <v>49.5</v>
      </c>
      <c r="E6" s="20">
        <v>-5.1446323767831998E-3</v>
      </c>
      <c r="F6" s="20">
        <v>3.8338928532874999E-3</v>
      </c>
      <c r="G6" s="233">
        <v>50.5</v>
      </c>
      <c r="H6" s="20">
        <v>3.2277176126034E-3</v>
      </c>
      <c r="I6" s="20">
        <v>3.5239541845931998E-3</v>
      </c>
      <c r="K6" s="24"/>
      <c r="L6" s="24"/>
      <c r="M6" s="133"/>
      <c r="N6" s="24"/>
    </row>
    <row r="7" spans="1:15" x14ac:dyDescent="0.25">
      <c r="K7" s="24"/>
      <c r="L7" s="24"/>
      <c r="M7" s="24"/>
      <c r="N7" s="24"/>
      <c r="O7" s="110"/>
    </row>
    <row r="8" spans="1:15" x14ac:dyDescent="0.25">
      <c r="K8" s="24"/>
      <c r="L8" s="24"/>
      <c r="M8" s="133"/>
      <c r="N8" s="24"/>
    </row>
    <row r="9" spans="1:15" x14ac:dyDescent="0.25">
      <c r="K9" s="24"/>
      <c r="L9" s="24"/>
      <c r="M9" s="24"/>
      <c r="N9" s="24"/>
      <c r="O9" s="110"/>
    </row>
    <row r="10" spans="1:15" x14ac:dyDescent="0.25">
      <c r="K10" s="24"/>
      <c r="L10" s="24"/>
      <c r="M10" s="133"/>
      <c r="N10" s="24"/>
    </row>
    <row r="11" spans="1:15" x14ac:dyDescent="0.25">
      <c r="K11" s="24"/>
      <c r="L11" s="24"/>
      <c r="M11" s="24"/>
      <c r="N11" s="24"/>
      <c r="O11" s="110"/>
    </row>
    <row r="12" spans="1:15" x14ac:dyDescent="0.25">
      <c r="K12" s="24"/>
      <c r="L12" s="24"/>
      <c r="M12" s="133"/>
      <c r="N12" s="24"/>
    </row>
    <row r="13" spans="1:15" x14ac:dyDescent="0.25">
      <c r="K13" s="24"/>
      <c r="L13" s="24"/>
      <c r="M13" s="24"/>
      <c r="N13" s="24"/>
      <c r="O13" s="110"/>
    </row>
    <row r="14" spans="1:15" x14ac:dyDescent="0.25">
      <c r="K14" s="24"/>
      <c r="L14" s="24"/>
      <c r="M14" s="133"/>
      <c r="N14" s="24"/>
    </row>
    <row r="15" spans="1:15" x14ac:dyDescent="0.25">
      <c r="K15" s="24"/>
      <c r="L15" s="24"/>
      <c r="M15" s="24"/>
      <c r="N15" s="24"/>
      <c r="O15" s="110"/>
    </row>
    <row r="16" spans="1:15" x14ac:dyDescent="0.25">
      <c r="K16" s="24"/>
      <c r="L16" s="24"/>
      <c r="M16" s="133"/>
      <c r="N16" s="24"/>
    </row>
    <row r="17" spans="11:15" x14ac:dyDescent="0.25">
      <c r="K17" s="24"/>
      <c r="L17" s="24"/>
      <c r="M17" s="24"/>
      <c r="N17" s="24"/>
      <c r="O17" s="110"/>
    </row>
    <row r="18" spans="11:15" x14ac:dyDescent="0.25">
      <c r="K18" s="24"/>
      <c r="L18" s="24"/>
      <c r="M18" s="133"/>
      <c r="N18" s="24"/>
    </row>
    <row r="19" spans="11:15" x14ac:dyDescent="0.25">
      <c r="K19" s="24"/>
      <c r="L19" s="24"/>
      <c r="M19" s="24"/>
      <c r="N19" s="24"/>
    </row>
    <row r="20" spans="11:15" x14ac:dyDescent="0.25">
      <c r="K20" s="24"/>
      <c r="L20" s="24"/>
      <c r="M20" s="133"/>
      <c r="N20" s="24"/>
    </row>
    <row r="21" spans="11:15" x14ac:dyDescent="0.25">
      <c r="K21" s="24"/>
      <c r="L21" s="24"/>
      <c r="M21" s="24"/>
      <c r="N21" s="24"/>
    </row>
  </sheetData>
  <mergeCells count="3">
    <mergeCell ref="B3:C3"/>
    <mergeCell ref="D3:F3"/>
    <mergeCell ref="G3:I3"/>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0F295-4C54-455E-A6C0-2F2D049353D6}">
  <dimension ref="A1:J12"/>
  <sheetViews>
    <sheetView workbookViewId="0"/>
  </sheetViews>
  <sheetFormatPr defaultRowHeight="15" x14ac:dyDescent="0.25"/>
  <cols>
    <col min="1" max="1" width="31" customWidth="1"/>
    <col min="7" max="7" width="13.28515625" customWidth="1"/>
  </cols>
  <sheetData>
    <row r="1" spans="1:10" x14ac:dyDescent="0.25">
      <c r="A1" s="1" t="s">
        <v>239</v>
      </c>
    </row>
    <row r="2" spans="1:10" x14ac:dyDescent="0.25">
      <c r="A2" s="24"/>
      <c r="B2" s="24"/>
      <c r="C2" s="24"/>
      <c r="D2" s="24"/>
      <c r="E2" s="24"/>
    </row>
    <row r="3" spans="1:10" x14ac:dyDescent="0.25">
      <c r="A3" s="2"/>
      <c r="B3" s="253" t="s">
        <v>4</v>
      </c>
      <c r="C3" s="254"/>
      <c r="D3" s="255" t="s">
        <v>7</v>
      </c>
      <c r="E3" s="245"/>
    </row>
    <row r="4" spans="1:10" x14ac:dyDescent="0.25">
      <c r="A4" s="24"/>
      <c r="B4" s="40" t="s">
        <v>19</v>
      </c>
      <c r="C4" s="4" t="s">
        <v>20</v>
      </c>
      <c r="D4" s="48" t="s">
        <v>19</v>
      </c>
      <c r="E4" s="4" t="s">
        <v>20</v>
      </c>
    </row>
    <row r="5" spans="1:10" x14ac:dyDescent="0.25">
      <c r="A5" s="51" t="s">
        <v>187</v>
      </c>
      <c r="B5" s="175">
        <v>-0.17483179569559909</v>
      </c>
      <c r="C5" s="203">
        <v>2.7189114733914822E-2</v>
      </c>
      <c r="D5" s="176">
        <v>-0.18115180909059869</v>
      </c>
      <c r="E5" s="179">
        <v>5.0352051300039998E-3</v>
      </c>
    </row>
    <row r="6" spans="1:10" x14ac:dyDescent="0.25">
      <c r="A6" s="52" t="s">
        <v>51</v>
      </c>
      <c r="B6" s="146">
        <v>0.1810980151315838</v>
      </c>
      <c r="C6" s="200">
        <v>2.2584653062092359E-2</v>
      </c>
      <c r="D6" s="177">
        <v>0.17582731159878309</v>
      </c>
      <c r="E6" s="180">
        <v>5.0772110991324998E-3</v>
      </c>
    </row>
    <row r="7" spans="1:10" x14ac:dyDescent="0.25">
      <c r="A7" s="23" t="s">
        <v>23</v>
      </c>
      <c r="B7" s="24"/>
      <c r="C7" s="24"/>
      <c r="D7" s="24"/>
      <c r="E7" s="24"/>
    </row>
    <row r="10" spans="1:10" x14ac:dyDescent="0.25">
      <c r="I10" t="s">
        <v>4</v>
      </c>
      <c r="J10" t="s">
        <v>7</v>
      </c>
    </row>
    <row r="11" spans="1:10" x14ac:dyDescent="0.25">
      <c r="H11" t="s">
        <v>188</v>
      </c>
      <c r="I11" s="114">
        <v>-0.17483179569559909</v>
      </c>
      <c r="J11" s="114">
        <v>-0.18115180909059869</v>
      </c>
    </row>
    <row r="12" spans="1:10" x14ac:dyDescent="0.25">
      <c r="H12" t="s">
        <v>51</v>
      </c>
      <c r="I12" s="114">
        <v>0.1810980151315838</v>
      </c>
      <c r="J12" s="114">
        <v>0.17582731159878309</v>
      </c>
    </row>
  </sheetData>
  <mergeCells count="2">
    <mergeCell ref="B3:C3"/>
    <mergeCell ref="D3:E3"/>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9FBB-72F0-49AA-8CBD-1702F9DED1DD}">
  <dimension ref="A1:F9"/>
  <sheetViews>
    <sheetView workbookViewId="0">
      <selection activeCell="F15" sqref="F15"/>
    </sheetView>
  </sheetViews>
  <sheetFormatPr defaultRowHeight="15" x14ac:dyDescent="0.25"/>
  <cols>
    <col min="1" max="1" width="20.28515625" customWidth="1"/>
    <col min="2" max="2" width="15.28515625" customWidth="1"/>
  </cols>
  <sheetData>
    <row r="1" spans="1:6" x14ac:dyDescent="0.25">
      <c r="A1" s="1" t="s">
        <v>200</v>
      </c>
      <c r="B1" s="1"/>
    </row>
    <row r="3" spans="1:6" x14ac:dyDescent="0.25">
      <c r="A3" s="56"/>
      <c r="B3" s="222" t="s">
        <v>21</v>
      </c>
      <c r="C3" s="102" t="s">
        <v>19</v>
      </c>
      <c r="D3" s="102" t="s">
        <v>20</v>
      </c>
    </row>
    <row r="4" spans="1:6" x14ac:dyDescent="0.25">
      <c r="A4" s="24" t="s">
        <v>25</v>
      </c>
      <c r="B4" s="223">
        <v>20.203227760000001</v>
      </c>
      <c r="C4" s="225">
        <v>-0.113412665</v>
      </c>
      <c r="D4" s="223">
        <v>2.253117E-2</v>
      </c>
    </row>
    <row r="5" spans="1:6" x14ac:dyDescent="0.25">
      <c r="A5" s="107" t="s">
        <v>60</v>
      </c>
      <c r="B5" s="224">
        <v>79.796772239999996</v>
      </c>
      <c r="C5" s="224">
        <v>-9.5565340000000002E-3</v>
      </c>
      <c r="D5" s="224">
        <v>1.5737984999999999E-2</v>
      </c>
    </row>
    <row r="6" spans="1:6" x14ac:dyDescent="0.25">
      <c r="A6" s="23" t="s">
        <v>23</v>
      </c>
      <c r="B6" s="23"/>
      <c r="C6" s="24"/>
      <c r="D6" s="24"/>
    </row>
    <row r="9" spans="1:6" x14ac:dyDescent="0.25">
      <c r="F9" s="100"/>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53</vt:i4>
      </vt:variant>
      <vt:variant>
        <vt:lpstr>Named Ranges</vt:lpstr>
      </vt:variant>
      <vt:variant>
        <vt:i4>4</vt:i4>
      </vt:variant>
    </vt:vector>
  </HeadingPairs>
  <TitlesOfParts>
    <vt:vector size="57" baseType="lpstr">
      <vt:lpstr>Table 3.1</vt:lpstr>
      <vt:lpstr>Figure 3.1</vt:lpstr>
      <vt:lpstr>Figure 3.2</vt:lpstr>
      <vt:lpstr>Table 3.2</vt:lpstr>
      <vt:lpstr>Figure 3.3</vt:lpstr>
      <vt:lpstr>Table 3.3</vt:lpstr>
      <vt:lpstr>Figure 3.4</vt:lpstr>
      <vt:lpstr>Figure 3.5</vt:lpstr>
      <vt:lpstr>Table 3.4</vt:lpstr>
      <vt:lpstr>Figure 3.6</vt:lpstr>
      <vt:lpstr>Table 3.5</vt:lpstr>
      <vt:lpstr>Figure 3.7</vt:lpstr>
      <vt:lpstr>Figure 3.8</vt:lpstr>
      <vt:lpstr>Table 3.6</vt:lpstr>
      <vt:lpstr>Figure 3.9</vt:lpstr>
      <vt:lpstr>Table 3.7</vt:lpstr>
      <vt:lpstr>Figure 3.10</vt:lpstr>
      <vt:lpstr>Figure 3.11</vt:lpstr>
      <vt:lpstr>Table 3.8</vt:lpstr>
      <vt:lpstr>Figure 3.12</vt:lpstr>
      <vt:lpstr>Table 4.1 </vt:lpstr>
      <vt:lpstr>Figure 4.1</vt:lpstr>
      <vt:lpstr>Table 4.2</vt:lpstr>
      <vt:lpstr>Table 4.3</vt:lpstr>
      <vt:lpstr>Figure 4.2</vt:lpstr>
      <vt:lpstr>Table 4.4</vt:lpstr>
      <vt:lpstr>Figure 4.3</vt:lpstr>
      <vt:lpstr>Table 4.5</vt:lpstr>
      <vt:lpstr>Table 4.6</vt:lpstr>
      <vt:lpstr>Table 4.7</vt:lpstr>
      <vt:lpstr>Table 4.8</vt:lpstr>
      <vt:lpstr>Table 4.9</vt:lpstr>
      <vt:lpstr>Figure 4.4</vt:lpstr>
      <vt:lpstr>Figure 4.5</vt:lpstr>
      <vt:lpstr>Table 4.10</vt:lpstr>
      <vt:lpstr>Table 4.11</vt:lpstr>
      <vt:lpstr>Table 4.12</vt:lpstr>
      <vt:lpstr>Figure 4.6</vt:lpstr>
      <vt:lpstr>Table 4.13</vt:lpstr>
      <vt:lpstr>Table 5.1</vt:lpstr>
      <vt:lpstr>Figure 5.1</vt:lpstr>
      <vt:lpstr>Table 5.2</vt:lpstr>
      <vt:lpstr>Figure 5.2</vt:lpstr>
      <vt:lpstr>Table 5.3</vt:lpstr>
      <vt:lpstr>Figure 5.3</vt:lpstr>
      <vt:lpstr>Table 5.4</vt:lpstr>
      <vt:lpstr>Figure 5.4</vt:lpstr>
      <vt:lpstr>Table 5.5</vt:lpstr>
      <vt:lpstr>Figure 5.5</vt:lpstr>
      <vt:lpstr>Figure 5.6</vt:lpstr>
      <vt:lpstr>Figure 5.7</vt:lpstr>
      <vt:lpstr>Table 5.6</vt:lpstr>
      <vt:lpstr>Table 5.7</vt:lpstr>
      <vt:lpstr>'Figure 4.1'!_Hlk164780144</vt:lpstr>
      <vt:lpstr>'Table 4.11'!_Hlk165550385</vt:lpstr>
      <vt:lpstr>'Table 4.5'!_Hlk166589694</vt:lpstr>
      <vt:lpstr>'Table 4.7'!_Hlk166589727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 Walsh</dc:creator>
  <cp:lastModifiedBy>Brenda Donohue</cp:lastModifiedBy>
  <dcterms:created xsi:type="dcterms:W3CDTF">2024-05-09T11:22:02Z</dcterms:created>
  <dcterms:modified xsi:type="dcterms:W3CDTF">2024-07-04T07:43:28Z</dcterms:modified>
</cp:coreProperties>
</file>